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2" windowWidth="11088" windowHeight="6108" activeTab="0"/>
  </bookViews>
  <sheets>
    <sheet name="Blank" sheetId="1" r:id="rId1"/>
  </sheets>
  <definedNames>
    <definedName name="_xlnm.Print_Area" localSheetId="0">'Blank'!$A$1:$AJ$96</definedName>
  </definedNames>
  <calcPr fullCalcOnLoad="1"/>
</workbook>
</file>

<file path=xl/sharedStrings.xml><?xml version="1.0" encoding="utf-8"?>
<sst xmlns="http://schemas.openxmlformats.org/spreadsheetml/2006/main" count="90" uniqueCount="72">
  <si>
    <t>ARIZONA DEPARTMENT OF TRANSPORTATION</t>
  </si>
  <si>
    <t>SECTION 805 - CLASS II SEEDING</t>
  </si>
  <si>
    <t>Seeding Rate/Batch Mix</t>
  </si>
  <si>
    <t>Seed Type Common Name (spec)</t>
  </si>
  <si>
    <t xml:space="preserve"> TRACS Number</t>
  </si>
  <si>
    <t xml:space="preserve"> Bid Project Acres</t>
  </si>
  <si>
    <t xml:space="preserve"> Date</t>
  </si>
  <si>
    <t xml:space="preserve"> Seeded Acres</t>
  </si>
  <si>
    <t>Adjusted Application Rate</t>
  </si>
  <si>
    <t>% Germination</t>
  </si>
  <si>
    <t>100</t>
  </si>
  <si>
    <t>+</t>
  </si>
  <si>
    <t>% Hard Seed</t>
  </si>
  <si>
    <t>X</t>
  </si>
  <si>
    <t>% Pure Seed</t>
  </si>
  <si>
    <t>=</t>
  </si>
  <si>
    <t>PLS</t>
  </si>
  <si>
    <t>Plan Area x Adjustment Factor = Slope Area</t>
  </si>
  <si>
    <t>Slope Adjustment Calculation</t>
  </si>
  <si>
    <t>Plan Area (acres)</t>
  </si>
  <si>
    <t>Adjustment Factor</t>
  </si>
  <si>
    <t>Slope Area (acres)</t>
  </si>
  <si>
    <t>Total Batch Mix Calculations</t>
  </si>
  <si>
    <t>Total Batch Mix</t>
  </si>
  <si>
    <t>Wood Fiber
(200 lbs/acre)</t>
  </si>
  <si>
    <t>Slope Area x (Seed + Tacking Agent + Wood Fiber) = Total Batch Mix</t>
  </si>
  <si>
    <t>Tacking Agent
(40lbs./acre)</t>
  </si>
  <si>
    <t>TOTAL</t>
  </si>
  <si>
    <t>Total Hydraulically Applied Straw Mulch and Tacking Agent</t>
  </si>
  <si>
    <t>Slope (H:V)</t>
  </si>
  <si>
    <t>Flat to 6:1</t>
  </si>
  <si>
    <t>From greater than 6:1 to 3:1</t>
  </si>
  <si>
    <t>Greater than 3:1</t>
  </si>
  <si>
    <t>Erosive Soil Slopes or Highly Erosive Areas*</t>
  </si>
  <si>
    <t>*As determined by Engineer</t>
  </si>
  <si>
    <t>Total</t>
  </si>
  <si>
    <t>Hydraulically Applied Straw Mulch (Pounds per acre)</t>
  </si>
  <si>
    <r>
      <t xml:space="preserve">% Germination 
</t>
    </r>
    <r>
      <rPr>
        <b/>
        <i/>
        <sz val="7"/>
        <rFont val="Tahoma"/>
        <family val="2"/>
      </rPr>
      <t>(on tag)</t>
    </r>
  </si>
  <si>
    <r>
      <t xml:space="preserve">% Hard or 
Dormant
Seed </t>
    </r>
    <r>
      <rPr>
        <b/>
        <i/>
        <sz val="7"/>
        <rFont val="Tahoma"/>
        <family val="2"/>
      </rPr>
      <t>(on tag)</t>
    </r>
  </si>
  <si>
    <r>
      <t xml:space="preserve">% Pure Seed Percentage 
</t>
    </r>
    <r>
      <rPr>
        <b/>
        <i/>
        <sz val="7"/>
        <rFont val="Tahoma"/>
        <family val="2"/>
      </rPr>
      <t>(on tag)</t>
    </r>
  </si>
  <si>
    <t>Total Hydraulically Applied Straw Mulch (Pounds)</t>
  </si>
  <si>
    <t>Total Tacking Agent (Pounds)</t>
  </si>
  <si>
    <r>
      <t>Decimal - Pure Live Seed (</t>
    </r>
    <r>
      <rPr>
        <b/>
        <sz val="8"/>
        <rFont val="Tahoma"/>
        <family val="2"/>
      </rPr>
      <t>PLS</t>
    </r>
    <r>
      <rPr>
        <sz val="8"/>
        <rFont val="Tahoma"/>
        <family val="2"/>
      </rPr>
      <t xml:space="preserve">) </t>
    </r>
  </si>
  <si>
    <r>
      <t>Specified Application
Rate (</t>
    </r>
    <r>
      <rPr>
        <b/>
        <sz val="8"/>
        <rFont val="Tahoma"/>
        <family val="2"/>
      </rPr>
      <t>SAR</t>
    </r>
    <r>
      <rPr>
        <sz val="8"/>
        <rFont val="Tahoma"/>
        <family val="2"/>
      </rPr>
      <t xml:space="preserve">) </t>
    </r>
    <r>
      <rPr>
        <b/>
        <i/>
        <sz val="7"/>
        <rFont val="Tahoma"/>
        <family val="2"/>
      </rPr>
      <t>from Special Provisions</t>
    </r>
  </si>
  <si>
    <r>
      <t>Adjusted
Application 
Rate (</t>
    </r>
    <r>
      <rPr>
        <b/>
        <sz val="8"/>
        <rFont val="Tahoma"/>
        <family val="2"/>
      </rPr>
      <t>AAR</t>
    </r>
    <r>
      <rPr>
        <sz val="8"/>
        <rFont val="Tahoma"/>
        <family val="2"/>
      </rPr>
      <t>)</t>
    </r>
  </si>
  <si>
    <t>Tacking Agent
(Pounds per acre)</t>
  </si>
  <si>
    <t>Slope</t>
  </si>
  <si>
    <t>3:1</t>
  </si>
  <si>
    <t>2.5:1</t>
  </si>
  <si>
    <t>2:1</t>
  </si>
  <si>
    <t>1.5:1</t>
  </si>
  <si>
    <t>1:1</t>
  </si>
  <si>
    <t>H1</t>
  </si>
  <si>
    <t>H2</t>
  </si>
  <si>
    <t>H3</t>
  </si>
  <si>
    <t>H4</t>
  </si>
  <si>
    <t xml:space="preserve"> Pounds Per Acre</t>
  </si>
  <si>
    <t xml:space="preserve"> Seed Mix (H1,H2,H3,H4)</t>
  </si>
  <si>
    <t xml:space="preserve"> Method                  (Hydro or Drill)</t>
  </si>
  <si>
    <t xml:space="preserve"> </t>
  </si>
  <si>
    <t>Beginning Milepost</t>
  </si>
  <si>
    <t>Ending Milepost</t>
  </si>
  <si>
    <t>Flat</t>
  </si>
  <si>
    <t>Slope Area (Acres)</t>
  </si>
  <si>
    <t>ADOT Representative</t>
  </si>
  <si>
    <t>Contractor Representative</t>
  </si>
  <si>
    <r>
      <t xml:space="preserve"> Area x Tacking Agent</t>
    </r>
    <r>
      <rPr>
        <b/>
        <i/>
        <sz val="10"/>
        <rFont val="Tahoma"/>
        <family val="2"/>
      </rPr>
      <t xml:space="preserve"> and</t>
    </r>
    <r>
      <rPr>
        <b/>
        <sz val="10"/>
        <rFont val="Tahoma"/>
        <family val="2"/>
      </rPr>
      <t xml:space="preserve"> Area x Hydraulically Applied Straw Mulch</t>
    </r>
  </si>
  <si>
    <t>Total Seed Weight
(AAR)</t>
  </si>
  <si>
    <t>Pure Live Seed (PLS) Calculation</t>
  </si>
  <si>
    <r>
      <t>SAR</t>
    </r>
    <r>
      <rPr>
        <b/>
        <sz val="10"/>
        <rFont val="Arial"/>
        <family val="2"/>
      </rPr>
      <t>÷</t>
    </r>
    <r>
      <rPr>
        <b/>
        <sz val="10"/>
        <rFont val="Tahoma"/>
        <family val="2"/>
      </rPr>
      <t>PLS=AAR</t>
    </r>
  </si>
  <si>
    <t>Hydroseed</t>
  </si>
  <si>
    <t>Drilled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</si>
</sst>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00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h:mm:ss\ AM/PM"/>
    <numFmt numFmtId="172" formatCode="0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i/>
      <sz val="10"/>
      <name val="Arial"/>
      <family val="2"/>
    </font>
    <font>
      <b/>
      <sz val="12"/>
      <name val="Tahoma"/>
      <family val="2"/>
    </font>
    <font>
      <b/>
      <sz val="8"/>
      <name val="Tahoma"/>
      <family val="2"/>
    </font>
    <font>
      <b/>
      <i/>
      <sz val="7"/>
      <name val="Tahoma"/>
      <family val="2"/>
    </font>
    <font>
      <b/>
      <sz val="11"/>
      <name val="Tahoma"/>
      <family val="2"/>
    </font>
    <font>
      <b/>
      <i/>
      <sz val="10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Tahoma"/>
      <family val="2"/>
    </font>
    <font>
      <i/>
      <sz val="8"/>
      <name val="Tahoma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Border="1" applyAlignment="1">
      <alignment vertical="top"/>
    </xf>
    <xf numFmtId="0" fontId="9" fillId="33" borderId="10" xfId="0" applyFont="1" applyFill="1" applyBorder="1" applyAlignment="1" quotePrefix="1">
      <alignment horizontal="center"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7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 quotePrefix="1">
      <alignment horizontal="center"/>
    </xf>
    <xf numFmtId="0" fontId="10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10" fillId="33" borderId="13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0" fillId="33" borderId="14" xfId="0" applyFont="1" applyFill="1" applyBorder="1" applyAlignment="1">
      <alignment vertical="center"/>
    </xf>
    <xf numFmtId="0" fontId="10" fillId="33" borderId="15" xfId="0" applyFont="1" applyFill="1" applyBorder="1" applyAlignment="1">
      <alignment vertical="center"/>
    </xf>
    <xf numFmtId="0" fontId="10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0" fontId="10" fillId="33" borderId="0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3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10" fillId="33" borderId="18" xfId="0" applyFont="1" applyFill="1" applyBorder="1" applyAlignment="1">
      <alignment/>
    </xf>
    <xf numFmtId="0" fontId="10" fillId="33" borderId="19" xfId="0" applyFont="1" applyFill="1" applyBorder="1" applyAlignment="1">
      <alignment vertical="center"/>
    </xf>
    <xf numFmtId="0" fontId="10" fillId="33" borderId="20" xfId="0" applyFont="1" applyFill="1" applyBorder="1" applyAlignment="1">
      <alignment vertical="center"/>
    </xf>
    <xf numFmtId="0" fontId="10" fillId="33" borderId="19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0" fontId="4" fillId="33" borderId="0" xfId="0" applyNumberFormat="1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0" fontId="17" fillId="0" borderId="12" xfId="0" applyFont="1" applyBorder="1" applyAlignment="1">
      <alignment/>
    </xf>
    <xf numFmtId="0" fontId="17" fillId="0" borderId="0" xfId="0" applyFont="1" applyBorder="1" applyAlignment="1">
      <alignment/>
    </xf>
    <xf numFmtId="2" fontId="10" fillId="33" borderId="0" xfId="0" applyNumberFormat="1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3" fontId="4" fillId="0" borderId="11" xfId="0" applyNumberFormat="1" applyFont="1" applyBorder="1" applyAlignment="1">
      <alignment horizontal="center"/>
    </xf>
    <xf numFmtId="166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 applyProtection="1">
      <alignment horizontal="center"/>
      <protection locked="0"/>
    </xf>
    <xf numFmtId="2" fontId="4" fillId="34" borderId="11" xfId="0" applyNumberFormat="1" applyFont="1" applyFill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0" fontId="4" fillId="33" borderId="0" xfId="0" applyNumberFormat="1" applyFont="1" applyFill="1" applyBorder="1" applyAlignment="1">
      <alignment/>
    </xf>
    <xf numFmtId="0" fontId="12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2" fontId="10" fillId="33" borderId="22" xfId="0" applyNumberFormat="1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2" fontId="4" fillId="33" borderId="22" xfId="0" applyNumberFormat="1" applyFont="1" applyFill="1" applyBorder="1" applyAlignment="1" applyProtection="1">
      <alignment/>
      <protection locked="0"/>
    </xf>
    <xf numFmtId="2" fontId="4" fillId="33" borderId="23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2" fontId="4" fillId="33" borderId="24" xfId="0" applyNumberFormat="1" applyFont="1" applyFill="1" applyBorder="1" applyAlignment="1">
      <alignment/>
    </xf>
    <xf numFmtId="0" fontId="4" fillId="33" borderId="11" xfId="0" applyFont="1" applyFill="1" applyBorder="1" applyAlignment="1" applyProtection="1">
      <alignment/>
      <protection locked="0"/>
    </xf>
    <xf numFmtId="10" fontId="4" fillId="33" borderId="11" xfId="0" applyNumberFormat="1" applyFont="1" applyFill="1" applyBorder="1" applyAlignment="1" applyProtection="1">
      <alignment/>
      <protection locked="0"/>
    </xf>
    <xf numFmtId="2" fontId="17" fillId="33" borderId="23" xfId="0" applyNumberFormat="1" applyFont="1" applyFill="1" applyBorder="1" applyAlignment="1">
      <alignment/>
    </xf>
    <xf numFmtId="2" fontId="17" fillId="33" borderId="10" xfId="0" applyNumberFormat="1" applyFont="1" applyFill="1" applyBorder="1" applyAlignment="1">
      <alignment/>
    </xf>
    <xf numFmtId="2" fontId="17" fillId="33" borderId="24" xfId="0" applyNumberFormat="1" applyFont="1" applyFill="1" applyBorder="1" applyAlignment="1">
      <alignment/>
    </xf>
    <xf numFmtId="0" fontId="17" fillId="33" borderId="11" xfId="0" applyFont="1" applyFill="1" applyBorder="1" applyAlignment="1" applyProtection="1">
      <alignment/>
      <protection locked="0"/>
    </xf>
    <xf numFmtId="10" fontId="17" fillId="33" borderId="11" xfId="0" applyNumberFormat="1" applyFont="1" applyFill="1" applyBorder="1" applyAlignment="1" applyProtection="1">
      <alignment/>
      <protection locked="0"/>
    </xf>
    <xf numFmtId="2" fontId="4" fillId="33" borderId="11" xfId="0" applyNumberFormat="1" applyFont="1" applyFill="1" applyBorder="1" applyAlignment="1" applyProtection="1">
      <alignment/>
      <protection locked="0"/>
    </xf>
    <xf numFmtId="0" fontId="4" fillId="33" borderId="24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23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7" fillId="33" borderId="13" xfId="0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14" fillId="33" borderId="15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10" fillId="33" borderId="19" xfId="0" applyFont="1" applyFill="1" applyBorder="1" applyAlignment="1">
      <alignment horizontal="left" vertical="center"/>
    </xf>
    <xf numFmtId="165" fontId="4" fillId="33" borderId="23" xfId="0" applyNumberFormat="1" applyFont="1" applyFill="1" applyBorder="1" applyAlignment="1" applyProtection="1">
      <alignment horizontal="center"/>
      <protection locked="0"/>
    </xf>
    <xf numFmtId="165" fontId="4" fillId="33" borderId="10" xfId="0" applyNumberFormat="1" applyFont="1" applyFill="1" applyBorder="1" applyAlignment="1" applyProtection="1">
      <alignment horizontal="center"/>
      <protection locked="0"/>
    </xf>
    <xf numFmtId="165" fontId="4" fillId="33" borderId="24" xfId="0" applyNumberFormat="1" applyFont="1" applyFill="1" applyBorder="1" applyAlignment="1" applyProtection="1">
      <alignment horizontal="center"/>
      <protection locked="0"/>
    </xf>
    <xf numFmtId="0" fontId="8" fillId="33" borderId="14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top"/>
    </xf>
    <xf numFmtId="0" fontId="15" fillId="33" borderId="14" xfId="0" applyFont="1" applyFill="1" applyBorder="1" applyAlignment="1">
      <alignment horizontal="center"/>
    </xf>
    <xf numFmtId="0" fontId="7" fillId="33" borderId="14" xfId="0" applyFont="1" applyFill="1" applyBorder="1" applyAlignment="1" quotePrefix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top" wrapText="1"/>
    </xf>
    <xf numFmtId="0" fontId="10" fillId="33" borderId="0" xfId="0" applyFont="1" applyFill="1" applyBorder="1" applyAlignment="1">
      <alignment/>
    </xf>
    <xf numFmtId="0" fontId="10" fillId="33" borderId="19" xfId="0" applyFont="1" applyFill="1" applyBorder="1" applyAlignment="1" quotePrefix="1">
      <alignment horizontal="center" vertical="top"/>
    </xf>
    <xf numFmtId="0" fontId="7" fillId="33" borderId="0" xfId="0" applyFont="1" applyFill="1" applyBorder="1" applyAlignment="1" quotePrefix="1">
      <alignment horizontal="center" vertical="center"/>
    </xf>
    <xf numFmtId="0" fontId="7" fillId="33" borderId="19" xfId="0" applyFont="1" applyFill="1" applyBorder="1" applyAlignment="1" quotePrefix="1">
      <alignment horizontal="center" vertical="center"/>
    </xf>
    <xf numFmtId="0" fontId="4" fillId="33" borderId="0" xfId="0" applyFont="1" applyFill="1" applyBorder="1" applyAlignment="1">
      <alignment/>
    </xf>
    <xf numFmtId="0" fontId="4" fillId="33" borderId="23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24" xfId="0" applyFont="1" applyFill="1" applyBorder="1" applyAlignment="1">
      <alignment horizontal="center" vertical="top" wrapText="1"/>
    </xf>
    <xf numFmtId="0" fontId="7" fillId="33" borderId="23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top"/>
    </xf>
    <xf numFmtId="0" fontId="7" fillId="33" borderId="24" xfId="0" applyFont="1" applyFill="1" applyBorder="1" applyAlignment="1">
      <alignment horizontal="center" vertical="top"/>
    </xf>
    <xf numFmtId="0" fontId="10" fillId="33" borderId="1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" fillId="33" borderId="24" xfId="0" applyFont="1" applyFill="1" applyBorder="1" applyAlignment="1">
      <alignment horizontal="left"/>
    </xf>
    <xf numFmtId="0" fontId="7" fillId="33" borderId="23" xfId="0" applyFont="1" applyFill="1" applyBorder="1" applyAlignment="1" applyProtection="1">
      <alignment horizontal="center"/>
      <protection locked="0"/>
    </xf>
    <xf numFmtId="0" fontId="7" fillId="33" borderId="10" xfId="0" applyFont="1" applyFill="1" applyBorder="1" applyAlignment="1" applyProtection="1">
      <alignment horizontal="center"/>
      <protection locked="0"/>
    </xf>
    <xf numFmtId="0" fontId="7" fillId="33" borderId="24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>
      <alignment vertical="top"/>
    </xf>
    <xf numFmtId="0" fontId="4" fillId="33" borderId="23" xfId="0" applyFont="1" applyFill="1" applyBorder="1" applyAlignment="1">
      <alignment vertical="top"/>
    </xf>
    <xf numFmtId="0" fontId="4" fillId="33" borderId="23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24" xfId="0" applyFont="1" applyFill="1" applyBorder="1" applyAlignment="1">
      <alignment horizontal="left" vertical="top" wrapText="1"/>
    </xf>
    <xf numFmtId="166" fontId="7" fillId="33" borderId="23" xfId="0" applyNumberFormat="1" applyFont="1" applyFill="1" applyBorder="1" applyAlignment="1" applyProtection="1">
      <alignment horizontal="center"/>
      <protection locked="0"/>
    </xf>
    <xf numFmtId="166" fontId="7" fillId="33" borderId="10" xfId="0" applyNumberFormat="1" applyFont="1" applyFill="1" applyBorder="1" applyAlignment="1" applyProtection="1">
      <alignment horizontal="center"/>
      <protection locked="0"/>
    </xf>
    <xf numFmtId="166" fontId="7" fillId="33" borderId="24" xfId="0" applyNumberFormat="1" applyFont="1" applyFill="1" applyBorder="1" applyAlignment="1" applyProtection="1">
      <alignment horizontal="center"/>
      <protection locked="0"/>
    </xf>
    <xf numFmtId="0" fontId="4" fillId="33" borderId="23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vertical="top" wrapText="1"/>
    </xf>
    <xf numFmtId="0" fontId="18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2" fontId="7" fillId="0" borderId="23" xfId="0" applyNumberFormat="1" applyFont="1" applyBorder="1" applyAlignment="1" quotePrefix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4" fontId="4" fillId="0" borderId="11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6" fontId="4" fillId="0" borderId="11" xfId="0" applyNumberFormat="1" applyFont="1" applyBorder="1" applyAlignment="1">
      <alignment horizontal="center"/>
    </xf>
    <xf numFmtId="166" fontId="4" fillId="0" borderId="11" xfId="0" applyNumberFormat="1" applyFont="1" applyBorder="1" applyAlignment="1">
      <alignment horizontal="center" wrapText="1"/>
    </xf>
    <xf numFmtId="4" fontId="10" fillId="0" borderId="23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" fontId="10" fillId="0" borderId="24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0" fontId="10" fillId="0" borderId="23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24" xfId="0" applyFont="1" applyBorder="1" applyAlignment="1">
      <alignment horizontal="center" vertical="top"/>
    </xf>
    <xf numFmtId="0" fontId="7" fillId="33" borderId="23" xfId="0" applyNumberFormat="1" applyFont="1" applyFill="1" applyBorder="1" applyAlignment="1" applyProtection="1">
      <alignment horizontal="center"/>
      <protection/>
    </xf>
    <xf numFmtId="0" fontId="7" fillId="33" borderId="10" xfId="0" applyNumberFormat="1" applyFont="1" applyFill="1" applyBorder="1" applyAlignment="1" applyProtection="1">
      <alignment horizontal="center"/>
      <protection/>
    </xf>
    <xf numFmtId="0" fontId="7" fillId="33" borderId="24" xfId="0" applyNumberFormat="1" applyFont="1" applyFill="1" applyBorder="1" applyAlignment="1" applyProtection="1">
      <alignment horizontal="center"/>
      <protection/>
    </xf>
    <xf numFmtId="165" fontId="4" fillId="33" borderId="23" xfId="0" applyNumberFormat="1" applyFont="1" applyFill="1" applyBorder="1" applyAlignment="1">
      <alignment horizontal="center"/>
    </xf>
    <xf numFmtId="165" fontId="4" fillId="33" borderId="10" xfId="0" applyNumberFormat="1" applyFont="1" applyFill="1" applyBorder="1" applyAlignment="1">
      <alignment horizontal="center"/>
    </xf>
    <xf numFmtId="165" fontId="4" fillId="33" borderId="24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10" fillId="33" borderId="24" xfId="0" applyNumberFormat="1" applyFont="1" applyFill="1" applyBorder="1" applyAlignment="1">
      <alignment horizontal="center"/>
    </xf>
    <xf numFmtId="2" fontId="17" fillId="33" borderId="11" xfId="0" applyNumberFormat="1" applyFont="1" applyFill="1" applyBorder="1" applyAlignment="1">
      <alignment/>
    </xf>
    <xf numFmtId="2" fontId="17" fillId="33" borderId="22" xfId="0" applyNumberFormat="1" applyFont="1" applyFill="1" applyBorder="1" applyAlignment="1" applyProtection="1">
      <alignment/>
      <protection locked="0"/>
    </xf>
    <xf numFmtId="0" fontId="4" fillId="33" borderId="23" xfId="0" applyFont="1" applyFill="1" applyBorder="1" applyAlignment="1">
      <alignment/>
    </xf>
    <xf numFmtId="166" fontId="7" fillId="33" borderId="23" xfId="0" applyNumberFormat="1" applyFont="1" applyFill="1" applyBorder="1" applyAlignment="1">
      <alignment horizontal="center"/>
    </xf>
    <xf numFmtId="166" fontId="7" fillId="33" borderId="10" xfId="0" applyNumberFormat="1" applyFont="1" applyFill="1" applyBorder="1" applyAlignment="1">
      <alignment horizontal="center"/>
    </xf>
    <xf numFmtId="166" fontId="7" fillId="33" borderId="24" xfId="0" applyNumberFormat="1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9525</xdr:rowOff>
    </xdr:from>
    <xdr:to>
      <xdr:col>0</xdr:col>
      <xdr:colOff>0</xdr:colOff>
      <xdr:row>87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0" y="17297400"/>
          <a:ext cx="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0" y="22479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57150</xdr:colOff>
      <xdr:row>0</xdr:row>
      <xdr:rowOff>28575</xdr:rowOff>
    </xdr:from>
    <xdr:to>
      <xdr:col>3</xdr:col>
      <xdr:colOff>152400</xdr:colOff>
      <xdr:row>2</xdr:row>
      <xdr:rowOff>9525</xdr:rowOff>
    </xdr:to>
    <xdr:pic>
      <xdr:nvPicPr>
        <xdr:cNvPr id="3" name="Picture 4" descr="99_SM_opaq_cmyk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457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11</xdr:row>
      <xdr:rowOff>47625</xdr:rowOff>
    </xdr:from>
    <xdr:to>
      <xdr:col>6</xdr:col>
      <xdr:colOff>57150</xdr:colOff>
      <xdr:row>14</xdr:row>
      <xdr:rowOff>114300</xdr:rowOff>
    </xdr:to>
    <xdr:sp>
      <xdr:nvSpPr>
        <xdr:cNvPr id="4" name="AutoShape 10"/>
        <xdr:cNvSpPr>
          <a:spLocks/>
        </xdr:cNvSpPr>
      </xdr:nvSpPr>
      <xdr:spPr>
        <a:xfrm>
          <a:off x="228600" y="2524125"/>
          <a:ext cx="847725" cy="314325"/>
        </a:xfrm>
        <a:prstGeom prst="bracketPair">
          <a:avLst>
            <a:gd name="adj" fmla="val -1976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11</xdr:row>
      <xdr:rowOff>57150</xdr:rowOff>
    </xdr:from>
    <xdr:to>
      <xdr:col>13</xdr:col>
      <xdr:colOff>47625</xdr:colOff>
      <xdr:row>14</xdr:row>
      <xdr:rowOff>133350</xdr:rowOff>
    </xdr:to>
    <xdr:sp>
      <xdr:nvSpPr>
        <xdr:cNvPr id="5" name="AutoShape 11"/>
        <xdr:cNvSpPr>
          <a:spLocks/>
        </xdr:cNvSpPr>
      </xdr:nvSpPr>
      <xdr:spPr>
        <a:xfrm>
          <a:off x="1343025" y="2533650"/>
          <a:ext cx="1019175" cy="323850"/>
        </a:xfrm>
        <a:prstGeom prst="bracketPair">
          <a:avLst>
            <a:gd name="adj" fmla="val -1976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11</xdr:row>
      <xdr:rowOff>19050</xdr:rowOff>
    </xdr:from>
    <xdr:to>
      <xdr:col>13</xdr:col>
      <xdr:colOff>95250</xdr:colOff>
      <xdr:row>14</xdr:row>
      <xdr:rowOff>142875</xdr:rowOff>
    </xdr:to>
    <xdr:sp>
      <xdr:nvSpPr>
        <xdr:cNvPr id="6" name="AutoShape 13"/>
        <xdr:cNvSpPr>
          <a:spLocks/>
        </xdr:cNvSpPr>
      </xdr:nvSpPr>
      <xdr:spPr>
        <a:xfrm>
          <a:off x="190500" y="2495550"/>
          <a:ext cx="2219325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96"/>
  <sheetViews>
    <sheetView tabSelected="1" zoomScalePageLayoutView="0" workbookViewId="0" topLeftCell="A1">
      <selection activeCell="E1" sqref="E1:AJ1"/>
    </sheetView>
  </sheetViews>
  <sheetFormatPr defaultColWidth="2.7109375" defaultRowHeight="12.75"/>
  <cols>
    <col min="1" max="1" width="1.7109375" style="2" customWidth="1"/>
    <col min="2" max="7" width="2.7109375" style="2" customWidth="1"/>
    <col min="8" max="8" width="3.140625" style="2" customWidth="1"/>
    <col min="9" max="35" width="2.7109375" style="2" customWidth="1"/>
    <col min="36" max="36" width="12.140625" style="2" customWidth="1"/>
    <col min="37" max="37" width="21.8515625" style="2" customWidth="1"/>
    <col min="38" max="38" width="5.140625" style="2" hidden="1" customWidth="1"/>
    <col min="39" max="16384" width="2.7109375" style="2" customWidth="1"/>
  </cols>
  <sheetData>
    <row r="1" spans="2:36" s="1" customFormat="1" ht="21.75" customHeight="1">
      <c r="B1" s="3"/>
      <c r="C1" s="3"/>
      <c r="D1" s="3"/>
      <c r="E1" s="124" t="s">
        <v>0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</row>
    <row r="2" spans="2:36" ht="18">
      <c r="B2" s="4"/>
      <c r="C2" s="4"/>
      <c r="D2" s="4"/>
      <c r="E2" s="125" t="s">
        <v>1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</row>
    <row r="3" spans="2:36" ht="15">
      <c r="B3" s="4"/>
      <c r="C3" s="4"/>
      <c r="D3" s="4"/>
      <c r="E3" s="107" t="s">
        <v>2</v>
      </c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</row>
    <row r="4" spans="2:36" ht="9.7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2:38" ht="18" customHeight="1">
      <c r="B5" s="113" t="s">
        <v>4</v>
      </c>
      <c r="C5" s="113"/>
      <c r="D5" s="113"/>
      <c r="E5" s="113"/>
      <c r="F5" s="113"/>
      <c r="G5" s="110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2"/>
      <c r="T5" s="113" t="s">
        <v>6</v>
      </c>
      <c r="U5" s="113"/>
      <c r="V5" s="113"/>
      <c r="W5" s="113"/>
      <c r="X5" s="113"/>
      <c r="Y5" s="82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4"/>
      <c r="AL5" s="9" t="s">
        <v>52</v>
      </c>
    </row>
    <row r="6" spans="2:38" ht="18" customHeight="1">
      <c r="B6" s="113" t="s">
        <v>60</v>
      </c>
      <c r="C6" s="113"/>
      <c r="D6" s="113"/>
      <c r="E6" s="113"/>
      <c r="F6" s="114"/>
      <c r="G6" s="74"/>
      <c r="H6" s="75"/>
      <c r="I6" s="75"/>
      <c r="J6" s="75"/>
      <c r="K6" s="75"/>
      <c r="L6" s="75"/>
      <c r="M6" s="75"/>
      <c r="N6" s="6"/>
      <c r="O6" s="108"/>
      <c r="P6" s="108"/>
      <c r="Q6" s="108"/>
      <c r="R6" s="108"/>
      <c r="S6" s="109"/>
      <c r="T6" s="113" t="s">
        <v>5</v>
      </c>
      <c r="U6" s="113"/>
      <c r="V6" s="113"/>
      <c r="W6" s="113"/>
      <c r="X6" s="113"/>
      <c r="Y6" s="74"/>
      <c r="Z6" s="75"/>
      <c r="AA6" s="75"/>
      <c r="AB6" s="75"/>
      <c r="AC6" s="75"/>
      <c r="AD6" s="75"/>
      <c r="AE6" s="6"/>
      <c r="AF6" s="72"/>
      <c r="AG6" s="72"/>
      <c r="AH6" s="72"/>
      <c r="AI6" s="72"/>
      <c r="AJ6" s="73"/>
      <c r="AL6" s="9" t="s">
        <v>53</v>
      </c>
    </row>
    <row r="7" spans="2:38" ht="21.75" customHeight="1">
      <c r="B7" s="113" t="s">
        <v>61</v>
      </c>
      <c r="C7" s="113"/>
      <c r="D7" s="113"/>
      <c r="E7" s="113"/>
      <c r="F7" s="113"/>
      <c r="G7" s="74"/>
      <c r="H7" s="75"/>
      <c r="I7" s="75"/>
      <c r="J7" s="75"/>
      <c r="K7" s="75"/>
      <c r="L7" s="75"/>
      <c r="M7" s="75"/>
      <c r="N7" s="6"/>
      <c r="O7" s="108"/>
      <c r="P7" s="108"/>
      <c r="Q7" s="108"/>
      <c r="R7" s="108"/>
      <c r="S7" s="109"/>
      <c r="T7" s="113" t="s">
        <v>7</v>
      </c>
      <c r="U7" s="113"/>
      <c r="V7" s="113"/>
      <c r="W7" s="113"/>
      <c r="X7" s="113"/>
      <c r="Y7" s="74"/>
      <c r="Z7" s="75"/>
      <c r="AA7" s="75"/>
      <c r="AB7" s="75"/>
      <c r="AC7" s="75"/>
      <c r="AD7" s="75"/>
      <c r="AE7" s="6"/>
      <c r="AF7" s="72"/>
      <c r="AG7" s="72"/>
      <c r="AH7" s="72"/>
      <c r="AI7" s="72"/>
      <c r="AJ7" s="73"/>
      <c r="AL7" s="9" t="s">
        <v>54</v>
      </c>
    </row>
    <row r="8" spans="2:38" ht="22.5" customHeight="1">
      <c r="B8" s="115" t="s">
        <v>57</v>
      </c>
      <c r="C8" s="116"/>
      <c r="D8" s="116"/>
      <c r="E8" s="116"/>
      <c r="F8" s="117"/>
      <c r="G8" s="118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20"/>
      <c r="T8" s="121" t="s">
        <v>58</v>
      </c>
      <c r="U8" s="122"/>
      <c r="V8" s="122"/>
      <c r="W8" s="122"/>
      <c r="X8" s="123"/>
      <c r="Y8" s="82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4"/>
      <c r="AL8" s="9" t="s">
        <v>55</v>
      </c>
    </row>
    <row r="9" spans="2:38" ht="22.5" customHeight="1">
      <c r="B9" s="100" t="s">
        <v>64</v>
      </c>
      <c r="C9" s="101"/>
      <c r="D9" s="101"/>
      <c r="E9" s="101"/>
      <c r="F9" s="102"/>
      <c r="G9" s="110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2"/>
      <c r="T9" s="100" t="s">
        <v>65</v>
      </c>
      <c r="U9" s="101"/>
      <c r="V9" s="101"/>
      <c r="W9" s="101"/>
      <c r="X9" s="102"/>
      <c r="Y9" s="82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4"/>
      <c r="AL9" s="9"/>
    </row>
    <row r="10" spans="2:36" ht="9.7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 t="s">
        <v>59</v>
      </c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2:36" s="5" customFormat="1" ht="18" customHeight="1">
      <c r="B11" s="103" t="s">
        <v>68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5"/>
      <c r="AA11" s="103" t="s">
        <v>8</v>
      </c>
      <c r="AB11" s="104"/>
      <c r="AC11" s="104"/>
      <c r="AD11" s="104"/>
      <c r="AE11" s="104"/>
      <c r="AF11" s="104"/>
      <c r="AG11" s="104"/>
      <c r="AH11" s="104"/>
      <c r="AI11" s="104"/>
      <c r="AJ11" s="105"/>
    </row>
    <row r="12" spans="2:36" ht="13.5" customHeight="1">
      <c r="B12" s="15"/>
      <c r="C12" s="16" t="s">
        <v>9</v>
      </c>
      <c r="D12" s="16"/>
      <c r="E12" s="16"/>
      <c r="F12" s="16"/>
      <c r="G12" s="91" t="s">
        <v>11</v>
      </c>
      <c r="H12" s="91"/>
      <c r="I12" s="106" t="s">
        <v>12</v>
      </c>
      <c r="J12" s="106"/>
      <c r="K12" s="106"/>
      <c r="L12" s="106"/>
      <c r="M12" s="106"/>
      <c r="N12" s="85" t="s">
        <v>13</v>
      </c>
      <c r="O12" s="86"/>
      <c r="P12" s="90" t="s">
        <v>14</v>
      </c>
      <c r="Q12" s="90"/>
      <c r="R12" s="90"/>
      <c r="S12" s="90"/>
      <c r="T12" s="90"/>
      <c r="U12" s="91" t="s">
        <v>15</v>
      </c>
      <c r="V12" s="79" t="s">
        <v>16</v>
      </c>
      <c r="W12" s="79"/>
      <c r="X12" s="17"/>
      <c r="Y12" s="17"/>
      <c r="Z12" s="18"/>
      <c r="AA12" s="76" t="s">
        <v>69</v>
      </c>
      <c r="AB12" s="77"/>
      <c r="AC12" s="77"/>
      <c r="AD12" s="77"/>
      <c r="AE12" s="77"/>
      <c r="AF12" s="77"/>
      <c r="AG12" s="77"/>
      <c r="AH12" s="77"/>
      <c r="AI12" s="77"/>
      <c r="AJ12" s="78"/>
    </row>
    <row r="13" spans="2:36" ht="3" customHeight="1" thickBot="1">
      <c r="B13" s="19"/>
      <c r="C13" s="20"/>
      <c r="D13" s="20"/>
      <c r="E13" s="20"/>
      <c r="F13" s="20"/>
      <c r="G13" s="97"/>
      <c r="H13" s="97"/>
      <c r="I13" s="20"/>
      <c r="J13" s="20"/>
      <c r="K13" s="20"/>
      <c r="L13" s="20"/>
      <c r="M13" s="20"/>
      <c r="N13" s="87"/>
      <c r="O13" s="87"/>
      <c r="P13" s="20"/>
      <c r="Q13" s="20"/>
      <c r="R13" s="20"/>
      <c r="S13" s="20"/>
      <c r="T13" s="20"/>
      <c r="U13" s="92"/>
      <c r="V13" s="80"/>
      <c r="W13" s="80"/>
      <c r="X13" s="21"/>
      <c r="Y13" s="21"/>
      <c r="Z13" s="22"/>
      <c r="AA13" s="19"/>
      <c r="AB13" s="23"/>
      <c r="AC13" s="23"/>
      <c r="AD13" s="23"/>
      <c r="AE13" s="23"/>
      <c r="AF13" s="23"/>
      <c r="AG13" s="23"/>
      <c r="AH13" s="23"/>
      <c r="AI13" s="23"/>
      <c r="AJ13" s="24"/>
    </row>
    <row r="14" spans="2:36" ht="3" customHeight="1">
      <c r="B14" s="19"/>
      <c r="C14" s="95"/>
      <c r="D14" s="95"/>
      <c r="E14" s="95"/>
      <c r="F14" s="95"/>
      <c r="G14" s="97"/>
      <c r="H14" s="97"/>
      <c r="I14" s="23"/>
      <c r="J14" s="23"/>
      <c r="K14" s="23"/>
      <c r="L14" s="23"/>
      <c r="M14" s="23"/>
      <c r="N14" s="87"/>
      <c r="O14" s="87"/>
      <c r="P14" s="25"/>
      <c r="Q14" s="25"/>
      <c r="R14" s="26"/>
      <c r="S14" s="23"/>
      <c r="T14" s="23"/>
      <c r="U14" s="92"/>
      <c r="V14" s="80"/>
      <c r="W14" s="80"/>
      <c r="X14" s="21"/>
      <c r="Y14" s="21"/>
      <c r="Z14" s="22"/>
      <c r="AA14" s="19"/>
      <c r="AB14" s="23"/>
      <c r="AC14" s="23"/>
      <c r="AD14" s="23"/>
      <c r="AE14" s="23"/>
      <c r="AF14" s="23"/>
      <c r="AG14" s="23"/>
      <c r="AH14" s="23"/>
      <c r="AI14" s="23"/>
      <c r="AJ14" s="24"/>
    </row>
    <row r="15" spans="2:36" ht="13.5" customHeight="1">
      <c r="B15" s="27"/>
      <c r="C15" s="96" t="s">
        <v>10</v>
      </c>
      <c r="D15" s="96"/>
      <c r="E15" s="96"/>
      <c r="F15" s="96"/>
      <c r="G15" s="98"/>
      <c r="H15" s="98"/>
      <c r="I15" s="96" t="s">
        <v>10</v>
      </c>
      <c r="J15" s="96"/>
      <c r="K15" s="96"/>
      <c r="L15" s="96"/>
      <c r="M15" s="96"/>
      <c r="N15" s="88"/>
      <c r="O15" s="88"/>
      <c r="P15" s="89">
        <v>100</v>
      </c>
      <c r="Q15" s="89"/>
      <c r="R15" s="89"/>
      <c r="S15" s="89"/>
      <c r="T15" s="89"/>
      <c r="U15" s="93"/>
      <c r="V15" s="81"/>
      <c r="W15" s="81"/>
      <c r="X15" s="28"/>
      <c r="Y15" s="28"/>
      <c r="Z15" s="29"/>
      <c r="AA15" s="27"/>
      <c r="AB15" s="30"/>
      <c r="AC15" s="30"/>
      <c r="AD15" s="30" t="s">
        <v>56</v>
      </c>
      <c r="AE15" s="30"/>
      <c r="AF15" s="30"/>
      <c r="AG15" s="30"/>
      <c r="AH15" s="30"/>
      <c r="AI15" s="30"/>
      <c r="AJ15" s="31"/>
    </row>
    <row r="16" spans="2:36" ht="54.75" customHeight="1">
      <c r="B16" s="94" t="s">
        <v>3</v>
      </c>
      <c r="C16" s="94"/>
      <c r="D16" s="94"/>
      <c r="E16" s="94"/>
      <c r="F16" s="94"/>
      <c r="G16" s="94" t="s">
        <v>37</v>
      </c>
      <c r="H16" s="94"/>
      <c r="I16" s="94"/>
      <c r="J16" s="94"/>
      <c r="K16" s="94"/>
      <c r="L16" s="94" t="s">
        <v>38</v>
      </c>
      <c r="M16" s="94"/>
      <c r="N16" s="94"/>
      <c r="O16" s="94"/>
      <c r="P16" s="94"/>
      <c r="Q16" s="94" t="s">
        <v>39</v>
      </c>
      <c r="R16" s="94"/>
      <c r="S16" s="94"/>
      <c r="T16" s="94"/>
      <c r="U16" s="94"/>
      <c r="V16" s="94" t="s">
        <v>42</v>
      </c>
      <c r="W16" s="94"/>
      <c r="X16" s="94"/>
      <c r="Y16" s="94"/>
      <c r="Z16" s="94"/>
      <c r="AA16" s="100" t="s">
        <v>43</v>
      </c>
      <c r="AB16" s="101"/>
      <c r="AC16" s="101"/>
      <c r="AD16" s="101"/>
      <c r="AE16" s="102"/>
      <c r="AF16" s="94" t="s">
        <v>44</v>
      </c>
      <c r="AG16" s="94"/>
      <c r="AH16" s="94"/>
      <c r="AI16" s="94"/>
      <c r="AJ16" s="94"/>
    </row>
    <row r="17" spans="2:36" ht="15" customHeight="1">
      <c r="B17" s="63"/>
      <c r="C17" s="63"/>
      <c r="D17" s="63"/>
      <c r="E17" s="63"/>
      <c r="F17" s="63"/>
      <c r="G17" s="64">
        <v>0</v>
      </c>
      <c r="H17" s="64"/>
      <c r="I17" s="64"/>
      <c r="J17" s="64"/>
      <c r="K17" s="64"/>
      <c r="L17" s="64">
        <v>0</v>
      </c>
      <c r="M17" s="64"/>
      <c r="N17" s="64"/>
      <c r="O17" s="64"/>
      <c r="P17" s="64"/>
      <c r="Q17" s="64">
        <v>0</v>
      </c>
      <c r="R17" s="64"/>
      <c r="S17" s="64"/>
      <c r="T17" s="64"/>
      <c r="U17" s="64"/>
      <c r="V17" s="58" t="str">
        <f aca="true" t="shared" si="0" ref="V17:V43">IF(Q17=0," ",(G17+L17)*Q17)</f>
        <v> </v>
      </c>
      <c r="W17" s="58"/>
      <c r="X17" s="58"/>
      <c r="Y17" s="58"/>
      <c r="Z17" s="58"/>
      <c r="AA17" s="70">
        <v>0</v>
      </c>
      <c r="AB17" s="70"/>
      <c r="AC17" s="70"/>
      <c r="AD17" s="70"/>
      <c r="AE17" s="70"/>
      <c r="AF17" s="60" t="str">
        <f>IF(AA17=0," ",ROUND(AA17/V17,2))</f>
        <v> </v>
      </c>
      <c r="AG17" s="61"/>
      <c r="AH17" s="61"/>
      <c r="AI17" s="61"/>
      <c r="AJ17" s="62"/>
    </row>
    <row r="18" spans="1:36" ht="15" customHeight="1">
      <c r="A18" s="8"/>
      <c r="B18" s="71"/>
      <c r="C18" s="63"/>
      <c r="D18" s="63"/>
      <c r="E18" s="63"/>
      <c r="F18" s="63"/>
      <c r="G18" s="64">
        <v>0</v>
      </c>
      <c r="H18" s="64"/>
      <c r="I18" s="64"/>
      <c r="J18" s="64"/>
      <c r="K18" s="64"/>
      <c r="L18" s="64">
        <v>0</v>
      </c>
      <c r="M18" s="64"/>
      <c r="N18" s="64"/>
      <c r="O18" s="64"/>
      <c r="P18" s="64"/>
      <c r="Q18" s="64">
        <v>0</v>
      </c>
      <c r="R18" s="64"/>
      <c r="S18" s="64"/>
      <c r="T18" s="64"/>
      <c r="U18" s="64"/>
      <c r="V18" s="58" t="str">
        <f t="shared" si="0"/>
        <v> </v>
      </c>
      <c r="W18" s="58"/>
      <c r="X18" s="58"/>
      <c r="Y18" s="58"/>
      <c r="Z18" s="58"/>
      <c r="AA18" s="70">
        <v>0</v>
      </c>
      <c r="AB18" s="70"/>
      <c r="AC18" s="70"/>
      <c r="AD18" s="70"/>
      <c r="AE18" s="70"/>
      <c r="AF18" s="60" t="str">
        <f>IF(AA18=0," ",ROUND(AA18/V18,2))</f>
        <v> </v>
      </c>
      <c r="AG18" s="61"/>
      <c r="AH18" s="61"/>
      <c r="AI18" s="61"/>
      <c r="AJ18" s="62"/>
    </row>
    <row r="19" spans="1:36" ht="15" customHeight="1">
      <c r="A19" s="8"/>
      <c r="B19" s="71"/>
      <c r="C19" s="63"/>
      <c r="D19" s="63"/>
      <c r="E19" s="63"/>
      <c r="F19" s="63"/>
      <c r="G19" s="64">
        <v>0</v>
      </c>
      <c r="H19" s="64"/>
      <c r="I19" s="64"/>
      <c r="J19" s="64"/>
      <c r="K19" s="64"/>
      <c r="L19" s="64">
        <v>0</v>
      </c>
      <c r="M19" s="64"/>
      <c r="N19" s="64"/>
      <c r="O19" s="64"/>
      <c r="P19" s="64"/>
      <c r="Q19" s="64">
        <v>0</v>
      </c>
      <c r="R19" s="64"/>
      <c r="S19" s="64"/>
      <c r="T19" s="64"/>
      <c r="U19" s="64"/>
      <c r="V19" s="58" t="str">
        <f t="shared" si="0"/>
        <v> </v>
      </c>
      <c r="W19" s="58"/>
      <c r="X19" s="58"/>
      <c r="Y19" s="58"/>
      <c r="Z19" s="58"/>
      <c r="AA19" s="70">
        <v>0</v>
      </c>
      <c r="AB19" s="70"/>
      <c r="AC19" s="70"/>
      <c r="AD19" s="70"/>
      <c r="AE19" s="70"/>
      <c r="AF19" s="60" t="str">
        <f>IF(AA19=0," ",ROUND(AA19/V19,2))</f>
        <v> </v>
      </c>
      <c r="AG19" s="61"/>
      <c r="AH19" s="61"/>
      <c r="AI19" s="61"/>
      <c r="AJ19" s="62"/>
    </row>
    <row r="20" spans="1:36" ht="15" customHeight="1">
      <c r="A20" s="8"/>
      <c r="B20" s="71"/>
      <c r="C20" s="63"/>
      <c r="D20" s="63"/>
      <c r="E20" s="63"/>
      <c r="F20" s="63"/>
      <c r="G20" s="64">
        <v>0</v>
      </c>
      <c r="H20" s="64"/>
      <c r="I20" s="64"/>
      <c r="J20" s="64"/>
      <c r="K20" s="64"/>
      <c r="L20" s="64">
        <v>0</v>
      </c>
      <c r="M20" s="64"/>
      <c r="N20" s="64"/>
      <c r="O20" s="64"/>
      <c r="P20" s="64"/>
      <c r="Q20" s="64">
        <v>0</v>
      </c>
      <c r="R20" s="64"/>
      <c r="S20" s="64"/>
      <c r="T20" s="64"/>
      <c r="U20" s="64"/>
      <c r="V20" s="58" t="str">
        <f t="shared" si="0"/>
        <v> </v>
      </c>
      <c r="W20" s="58"/>
      <c r="X20" s="58"/>
      <c r="Y20" s="58"/>
      <c r="Z20" s="58"/>
      <c r="AA20" s="70">
        <v>0</v>
      </c>
      <c r="AB20" s="70"/>
      <c r="AC20" s="70"/>
      <c r="AD20" s="70"/>
      <c r="AE20" s="70"/>
      <c r="AF20" s="60" t="str">
        <f>IF(AA20=0," ",ROUND(AA20/V20,2))</f>
        <v> </v>
      </c>
      <c r="AG20" s="61"/>
      <c r="AH20" s="61"/>
      <c r="AI20" s="61"/>
      <c r="AJ20" s="62"/>
    </row>
    <row r="21" spans="1:38" ht="15" customHeight="1">
      <c r="A21" s="8"/>
      <c r="B21" s="71"/>
      <c r="C21" s="63"/>
      <c r="D21" s="63"/>
      <c r="E21" s="63"/>
      <c r="F21" s="63"/>
      <c r="G21" s="64">
        <v>0</v>
      </c>
      <c r="H21" s="64"/>
      <c r="I21" s="64"/>
      <c r="J21" s="64"/>
      <c r="K21" s="64"/>
      <c r="L21" s="64">
        <v>0</v>
      </c>
      <c r="M21" s="64"/>
      <c r="N21" s="64"/>
      <c r="O21" s="64"/>
      <c r="P21" s="64"/>
      <c r="Q21" s="64">
        <v>0</v>
      </c>
      <c r="R21" s="64"/>
      <c r="S21" s="64"/>
      <c r="T21" s="64"/>
      <c r="U21" s="64"/>
      <c r="V21" s="58" t="str">
        <f t="shared" si="0"/>
        <v> </v>
      </c>
      <c r="W21" s="58"/>
      <c r="X21" s="58"/>
      <c r="Y21" s="58"/>
      <c r="Z21" s="58"/>
      <c r="AA21" s="70">
        <v>0</v>
      </c>
      <c r="AB21" s="70"/>
      <c r="AC21" s="70"/>
      <c r="AD21" s="70"/>
      <c r="AE21" s="70"/>
      <c r="AF21" s="60" t="str">
        <f aca="true" t="shared" si="1" ref="AF21:AF40">IF(AA21=0," ",ROUND(AA21/V21,2))</f>
        <v> </v>
      </c>
      <c r="AG21" s="61"/>
      <c r="AH21" s="61"/>
      <c r="AI21" s="61"/>
      <c r="AJ21" s="62"/>
      <c r="AL21" s="2" t="s">
        <v>70</v>
      </c>
    </row>
    <row r="22" spans="1:38" ht="15" customHeight="1">
      <c r="A22" s="8"/>
      <c r="B22" s="71"/>
      <c r="C22" s="63"/>
      <c r="D22" s="63"/>
      <c r="E22" s="63"/>
      <c r="F22" s="63"/>
      <c r="G22" s="64">
        <v>0</v>
      </c>
      <c r="H22" s="64"/>
      <c r="I22" s="64"/>
      <c r="J22" s="64"/>
      <c r="K22" s="64"/>
      <c r="L22" s="64">
        <v>0</v>
      </c>
      <c r="M22" s="64"/>
      <c r="N22" s="64"/>
      <c r="O22" s="64"/>
      <c r="P22" s="64"/>
      <c r="Q22" s="64">
        <v>0</v>
      </c>
      <c r="R22" s="64"/>
      <c r="S22" s="64"/>
      <c r="T22" s="64"/>
      <c r="U22" s="64"/>
      <c r="V22" s="58" t="str">
        <f t="shared" si="0"/>
        <v> </v>
      </c>
      <c r="W22" s="58"/>
      <c r="X22" s="58"/>
      <c r="Y22" s="58"/>
      <c r="Z22" s="58"/>
      <c r="AA22" s="70">
        <v>0</v>
      </c>
      <c r="AB22" s="70"/>
      <c r="AC22" s="70"/>
      <c r="AD22" s="70"/>
      <c r="AE22" s="70"/>
      <c r="AF22" s="60" t="str">
        <f t="shared" si="1"/>
        <v> </v>
      </c>
      <c r="AG22" s="61"/>
      <c r="AH22" s="61"/>
      <c r="AI22" s="61"/>
      <c r="AJ22" s="62"/>
      <c r="AL22" s="2" t="s">
        <v>71</v>
      </c>
    </row>
    <row r="23" spans="1:36" ht="15" customHeight="1">
      <c r="A23" s="8"/>
      <c r="B23" s="71"/>
      <c r="C23" s="63"/>
      <c r="D23" s="63"/>
      <c r="E23" s="63"/>
      <c r="F23" s="63"/>
      <c r="G23" s="64">
        <v>0</v>
      </c>
      <c r="H23" s="64"/>
      <c r="I23" s="64"/>
      <c r="J23" s="64"/>
      <c r="K23" s="64"/>
      <c r="L23" s="64">
        <v>0</v>
      </c>
      <c r="M23" s="64"/>
      <c r="N23" s="64"/>
      <c r="O23" s="64"/>
      <c r="P23" s="64"/>
      <c r="Q23" s="64">
        <v>0</v>
      </c>
      <c r="R23" s="64"/>
      <c r="S23" s="64"/>
      <c r="T23" s="64"/>
      <c r="U23" s="64"/>
      <c r="V23" s="58" t="str">
        <f t="shared" si="0"/>
        <v> </v>
      </c>
      <c r="W23" s="58"/>
      <c r="X23" s="58"/>
      <c r="Y23" s="58"/>
      <c r="Z23" s="58"/>
      <c r="AA23" s="70">
        <v>0</v>
      </c>
      <c r="AB23" s="70"/>
      <c r="AC23" s="70"/>
      <c r="AD23" s="70"/>
      <c r="AE23" s="70"/>
      <c r="AF23" s="60" t="str">
        <f t="shared" si="1"/>
        <v> </v>
      </c>
      <c r="AG23" s="61"/>
      <c r="AH23" s="61"/>
      <c r="AI23" s="61"/>
      <c r="AJ23" s="62"/>
    </row>
    <row r="24" spans="1:36" ht="15" customHeight="1">
      <c r="A24" s="8"/>
      <c r="B24" s="71"/>
      <c r="C24" s="63"/>
      <c r="D24" s="63"/>
      <c r="E24" s="63"/>
      <c r="F24" s="63"/>
      <c r="G24" s="64">
        <v>0</v>
      </c>
      <c r="H24" s="64"/>
      <c r="I24" s="64"/>
      <c r="J24" s="64"/>
      <c r="K24" s="64"/>
      <c r="L24" s="64">
        <v>0</v>
      </c>
      <c r="M24" s="64"/>
      <c r="N24" s="64"/>
      <c r="O24" s="64"/>
      <c r="P24" s="64"/>
      <c r="Q24" s="64">
        <v>0</v>
      </c>
      <c r="R24" s="64"/>
      <c r="S24" s="64"/>
      <c r="T24" s="64"/>
      <c r="U24" s="64"/>
      <c r="V24" s="58" t="str">
        <f t="shared" si="0"/>
        <v> </v>
      </c>
      <c r="W24" s="58"/>
      <c r="X24" s="58"/>
      <c r="Y24" s="58"/>
      <c r="Z24" s="58"/>
      <c r="AA24" s="70">
        <v>0</v>
      </c>
      <c r="AB24" s="70"/>
      <c r="AC24" s="70"/>
      <c r="AD24" s="70"/>
      <c r="AE24" s="70"/>
      <c r="AF24" s="60" t="str">
        <f t="shared" si="1"/>
        <v> </v>
      </c>
      <c r="AG24" s="61"/>
      <c r="AH24" s="61"/>
      <c r="AI24" s="61"/>
      <c r="AJ24" s="62"/>
    </row>
    <row r="25" spans="1:36" ht="15" customHeight="1">
      <c r="A25" s="8"/>
      <c r="B25" s="71"/>
      <c r="C25" s="63"/>
      <c r="D25" s="63"/>
      <c r="E25" s="63"/>
      <c r="F25" s="63"/>
      <c r="G25" s="64">
        <v>0</v>
      </c>
      <c r="H25" s="64"/>
      <c r="I25" s="64"/>
      <c r="J25" s="64"/>
      <c r="K25" s="64"/>
      <c r="L25" s="64">
        <v>0</v>
      </c>
      <c r="M25" s="64"/>
      <c r="N25" s="64"/>
      <c r="O25" s="64"/>
      <c r="P25" s="64"/>
      <c r="Q25" s="64">
        <v>0</v>
      </c>
      <c r="R25" s="64"/>
      <c r="S25" s="64"/>
      <c r="T25" s="64"/>
      <c r="U25" s="64"/>
      <c r="V25" s="58" t="str">
        <f t="shared" si="0"/>
        <v> </v>
      </c>
      <c r="W25" s="58"/>
      <c r="X25" s="58"/>
      <c r="Y25" s="58"/>
      <c r="Z25" s="58"/>
      <c r="AA25" s="70">
        <v>0</v>
      </c>
      <c r="AB25" s="70"/>
      <c r="AC25" s="70"/>
      <c r="AD25" s="70"/>
      <c r="AE25" s="70"/>
      <c r="AF25" s="60" t="str">
        <f t="shared" si="1"/>
        <v> </v>
      </c>
      <c r="AG25" s="61"/>
      <c r="AH25" s="61"/>
      <c r="AI25" s="61"/>
      <c r="AJ25" s="62"/>
    </row>
    <row r="26" spans="1:36" ht="15" customHeight="1">
      <c r="A26" s="8"/>
      <c r="B26" s="71"/>
      <c r="C26" s="63"/>
      <c r="D26" s="63"/>
      <c r="E26" s="63"/>
      <c r="F26" s="63"/>
      <c r="G26" s="64">
        <v>0</v>
      </c>
      <c r="H26" s="64"/>
      <c r="I26" s="64"/>
      <c r="J26" s="64"/>
      <c r="K26" s="64"/>
      <c r="L26" s="64">
        <v>0</v>
      </c>
      <c r="M26" s="64"/>
      <c r="N26" s="64"/>
      <c r="O26" s="64"/>
      <c r="P26" s="64"/>
      <c r="Q26" s="64">
        <v>0</v>
      </c>
      <c r="R26" s="64"/>
      <c r="S26" s="64"/>
      <c r="T26" s="64"/>
      <c r="U26" s="64"/>
      <c r="V26" s="58" t="str">
        <f t="shared" si="0"/>
        <v> </v>
      </c>
      <c r="W26" s="58"/>
      <c r="X26" s="58"/>
      <c r="Y26" s="58"/>
      <c r="Z26" s="58"/>
      <c r="AA26" s="70">
        <v>0</v>
      </c>
      <c r="AB26" s="70"/>
      <c r="AC26" s="70"/>
      <c r="AD26" s="70"/>
      <c r="AE26" s="70"/>
      <c r="AF26" s="60" t="str">
        <f t="shared" si="1"/>
        <v> </v>
      </c>
      <c r="AG26" s="61"/>
      <c r="AH26" s="61"/>
      <c r="AI26" s="61"/>
      <c r="AJ26" s="62"/>
    </row>
    <row r="27" spans="1:36" ht="15" customHeight="1">
      <c r="A27" s="8"/>
      <c r="B27" s="71"/>
      <c r="C27" s="63"/>
      <c r="D27" s="63"/>
      <c r="E27" s="63"/>
      <c r="F27" s="63"/>
      <c r="G27" s="64">
        <v>0</v>
      </c>
      <c r="H27" s="64"/>
      <c r="I27" s="64"/>
      <c r="J27" s="64"/>
      <c r="K27" s="64"/>
      <c r="L27" s="64">
        <v>0</v>
      </c>
      <c r="M27" s="64"/>
      <c r="N27" s="64"/>
      <c r="O27" s="64"/>
      <c r="P27" s="64"/>
      <c r="Q27" s="64">
        <v>0</v>
      </c>
      <c r="R27" s="64"/>
      <c r="S27" s="64"/>
      <c r="T27" s="64"/>
      <c r="U27" s="64"/>
      <c r="V27" s="58" t="str">
        <f t="shared" si="0"/>
        <v> </v>
      </c>
      <c r="W27" s="58"/>
      <c r="X27" s="58"/>
      <c r="Y27" s="58"/>
      <c r="Z27" s="58"/>
      <c r="AA27" s="70">
        <v>0</v>
      </c>
      <c r="AB27" s="70"/>
      <c r="AC27" s="70"/>
      <c r="AD27" s="70"/>
      <c r="AE27" s="70"/>
      <c r="AF27" s="60" t="str">
        <f t="shared" si="1"/>
        <v> </v>
      </c>
      <c r="AG27" s="61"/>
      <c r="AH27" s="61"/>
      <c r="AI27" s="61"/>
      <c r="AJ27" s="62"/>
    </row>
    <row r="28" spans="1:36" ht="15" customHeight="1">
      <c r="A28" s="8"/>
      <c r="B28" s="71"/>
      <c r="C28" s="63"/>
      <c r="D28" s="63"/>
      <c r="E28" s="63"/>
      <c r="F28" s="63"/>
      <c r="G28" s="64">
        <v>0</v>
      </c>
      <c r="H28" s="64"/>
      <c r="I28" s="64"/>
      <c r="J28" s="64"/>
      <c r="K28" s="64"/>
      <c r="L28" s="64">
        <v>0</v>
      </c>
      <c r="M28" s="64"/>
      <c r="N28" s="64"/>
      <c r="O28" s="64"/>
      <c r="P28" s="64"/>
      <c r="Q28" s="64">
        <v>0</v>
      </c>
      <c r="R28" s="64"/>
      <c r="S28" s="64"/>
      <c r="T28" s="64"/>
      <c r="U28" s="64"/>
      <c r="V28" s="58" t="str">
        <f t="shared" si="0"/>
        <v> </v>
      </c>
      <c r="W28" s="58"/>
      <c r="X28" s="58"/>
      <c r="Y28" s="58"/>
      <c r="Z28" s="58"/>
      <c r="AA28" s="70">
        <v>0</v>
      </c>
      <c r="AB28" s="70"/>
      <c r="AC28" s="70"/>
      <c r="AD28" s="70"/>
      <c r="AE28" s="70"/>
      <c r="AF28" s="60" t="str">
        <f t="shared" si="1"/>
        <v> </v>
      </c>
      <c r="AG28" s="61"/>
      <c r="AH28" s="61"/>
      <c r="AI28" s="61"/>
      <c r="AJ28" s="62"/>
    </row>
    <row r="29" spans="1:36" ht="15" customHeight="1">
      <c r="A29" s="8"/>
      <c r="B29" s="71"/>
      <c r="C29" s="63"/>
      <c r="D29" s="63"/>
      <c r="E29" s="63"/>
      <c r="F29" s="63"/>
      <c r="G29" s="64">
        <v>0</v>
      </c>
      <c r="H29" s="64"/>
      <c r="I29" s="64"/>
      <c r="J29" s="64"/>
      <c r="K29" s="64"/>
      <c r="L29" s="64">
        <v>0</v>
      </c>
      <c r="M29" s="64"/>
      <c r="N29" s="64"/>
      <c r="O29" s="64"/>
      <c r="P29" s="64"/>
      <c r="Q29" s="64">
        <v>0</v>
      </c>
      <c r="R29" s="64"/>
      <c r="S29" s="64"/>
      <c r="T29" s="64"/>
      <c r="U29" s="64"/>
      <c r="V29" s="58" t="str">
        <f t="shared" si="0"/>
        <v> </v>
      </c>
      <c r="W29" s="58"/>
      <c r="X29" s="58"/>
      <c r="Y29" s="58"/>
      <c r="Z29" s="58"/>
      <c r="AA29" s="70">
        <v>0</v>
      </c>
      <c r="AB29" s="70"/>
      <c r="AC29" s="70"/>
      <c r="AD29" s="70"/>
      <c r="AE29" s="70"/>
      <c r="AF29" s="60" t="str">
        <f t="shared" si="1"/>
        <v> </v>
      </c>
      <c r="AG29" s="61"/>
      <c r="AH29" s="61"/>
      <c r="AI29" s="61"/>
      <c r="AJ29" s="62"/>
    </row>
    <row r="30" spans="1:36" ht="15" customHeight="1">
      <c r="A30" s="8"/>
      <c r="B30" s="71"/>
      <c r="C30" s="63"/>
      <c r="D30" s="63"/>
      <c r="E30" s="63"/>
      <c r="F30" s="63"/>
      <c r="G30" s="64">
        <v>0</v>
      </c>
      <c r="H30" s="64"/>
      <c r="I30" s="64"/>
      <c r="J30" s="64"/>
      <c r="K30" s="64"/>
      <c r="L30" s="64">
        <v>0</v>
      </c>
      <c r="M30" s="64"/>
      <c r="N30" s="64"/>
      <c r="O30" s="64"/>
      <c r="P30" s="64"/>
      <c r="Q30" s="64">
        <v>0</v>
      </c>
      <c r="R30" s="64"/>
      <c r="S30" s="64"/>
      <c r="T30" s="64"/>
      <c r="U30" s="64"/>
      <c r="V30" s="58" t="str">
        <f t="shared" si="0"/>
        <v> </v>
      </c>
      <c r="W30" s="58"/>
      <c r="X30" s="58"/>
      <c r="Y30" s="58"/>
      <c r="Z30" s="58"/>
      <c r="AA30" s="70">
        <v>0</v>
      </c>
      <c r="AB30" s="70"/>
      <c r="AC30" s="70"/>
      <c r="AD30" s="70"/>
      <c r="AE30" s="70"/>
      <c r="AF30" s="60" t="str">
        <f t="shared" si="1"/>
        <v> </v>
      </c>
      <c r="AG30" s="61"/>
      <c r="AH30" s="61"/>
      <c r="AI30" s="61"/>
      <c r="AJ30" s="62"/>
    </row>
    <row r="31" spans="1:36" ht="15" customHeight="1">
      <c r="A31" s="8"/>
      <c r="B31" s="71"/>
      <c r="C31" s="63"/>
      <c r="D31" s="63"/>
      <c r="E31" s="63"/>
      <c r="F31" s="63"/>
      <c r="G31" s="64">
        <v>0</v>
      </c>
      <c r="H31" s="64"/>
      <c r="I31" s="64"/>
      <c r="J31" s="64"/>
      <c r="K31" s="64"/>
      <c r="L31" s="64">
        <v>0</v>
      </c>
      <c r="M31" s="64"/>
      <c r="N31" s="64"/>
      <c r="O31" s="64"/>
      <c r="P31" s="64"/>
      <c r="Q31" s="64">
        <v>0</v>
      </c>
      <c r="R31" s="64"/>
      <c r="S31" s="64"/>
      <c r="T31" s="64"/>
      <c r="U31" s="64"/>
      <c r="V31" s="58" t="str">
        <f t="shared" si="0"/>
        <v> </v>
      </c>
      <c r="W31" s="58"/>
      <c r="X31" s="58"/>
      <c r="Y31" s="58"/>
      <c r="Z31" s="58"/>
      <c r="AA31" s="70">
        <v>0</v>
      </c>
      <c r="AB31" s="70"/>
      <c r="AC31" s="70"/>
      <c r="AD31" s="70"/>
      <c r="AE31" s="70"/>
      <c r="AF31" s="60" t="str">
        <f t="shared" si="1"/>
        <v> </v>
      </c>
      <c r="AG31" s="61"/>
      <c r="AH31" s="61"/>
      <c r="AI31" s="61"/>
      <c r="AJ31" s="62"/>
    </row>
    <row r="32" spans="1:36" ht="15" customHeight="1">
      <c r="A32" s="8"/>
      <c r="B32" s="71"/>
      <c r="C32" s="63"/>
      <c r="D32" s="63"/>
      <c r="E32" s="63"/>
      <c r="F32" s="63"/>
      <c r="G32" s="64">
        <v>0</v>
      </c>
      <c r="H32" s="64"/>
      <c r="I32" s="64"/>
      <c r="J32" s="64"/>
      <c r="K32" s="64"/>
      <c r="L32" s="64">
        <v>0</v>
      </c>
      <c r="M32" s="64"/>
      <c r="N32" s="64"/>
      <c r="O32" s="64"/>
      <c r="P32" s="64"/>
      <c r="Q32" s="64">
        <v>0</v>
      </c>
      <c r="R32" s="64"/>
      <c r="S32" s="64"/>
      <c r="T32" s="64"/>
      <c r="U32" s="64"/>
      <c r="V32" s="58" t="str">
        <f t="shared" si="0"/>
        <v> </v>
      </c>
      <c r="W32" s="58"/>
      <c r="X32" s="58"/>
      <c r="Y32" s="58"/>
      <c r="Z32" s="58"/>
      <c r="AA32" s="70">
        <v>0</v>
      </c>
      <c r="AB32" s="70"/>
      <c r="AC32" s="70"/>
      <c r="AD32" s="70"/>
      <c r="AE32" s="70"/>
      <c r="AF32" s="60" t="str">
        <f t="shared" si="1"/>
        <v> </v>
      </c>
      <c r="AG32" s="61"/>
      <c r="AH32" s="61"/>
      <c r="AI32" s="61"/>
      <c r="AJ32" s="62"/>
    </row>
    <row r="33" spans="1:36" ht="15" customHeight="1">
      <c r="A33" s="8"/>
      <c r="B33" s="71"/>
      <c r="C33" s="63"/>
      <c r="D33" s="63"/>
      <c r="E33" s="63"/>
      <c r="F33" s="63"/>
      <c r="G33" s="64">
        <v>0</v>
      </c>
      <c r="H33" s="64"/>
      <c r="I33" s="64"/>
      <c r="J33" s="64"/>
      <c r="K33" s="64"/>
      <c r="L33" s="64">
        <v>0</v>
      </c>
      <c r="M33" s="64"/>
      <c r="N33" s="64"/>
      <c r="O33" s="64"/>
      <c r="P33" s="64"/>
      <c r="Q33" s="64">
        <v>0</v>
      </c>
      <c r="R33" s="64"/>
      <c r="S33" s="64"/>
      <c r="T33" s="64"/>
      <c r="U33" s="64"/>
      <c r="V33" s="58" t="str">
        <f t="shared" si="0"/>
        <v> </v>
      </c>
      <c r="W33" s="58"/>
      <c r="X33" s="58"/>
      <c r="Y33" s="58"/>
      <c r="Z33" s="58"/>
      <c r="AA33" s="70">
        <v>0</v>
      </c>
      <c r="AB33" s="70"/>
      <c r="AC33" s="70"/>
      <c r="AD33" s="70"/>
      <c r="AE33" s="70"/>
      <c r="AF33" s="60" t="str">
        <f t="shared" si="1"/>
        <v> </v>
      </c>
      <c r="AG33" s="61"/>
      <c r="AH33" s="61"/>
      <c r="AI33" s="61"/>
      <c r="AJ33" s="62"/>
    </row>
    <row r="34" spans="1:36" ht="15" customHeight="1">
      <c r="A34" s="8"/>
      <c r="B34" s="71"/>
      <c r="C34" s="63"/>
      <c r="D34" s="63"/>
      <c r="E34" s="63"/>
      <c r="F34" s="63"/>
      <c r="G34" s="64">
        <v>0</v>
      </c>
      <c r="H34" s="64"/>
      <c r="I34" s="64"/>
      <c r="J34" s="64"/>
      <c r="K34" s="64"/>
      <c r="L34" s="64">
        <v>0</v>
      </c>
      <c r="M34" s="64"/>
      <c r="N34" s="64"/>
      <c r="O34" s="64"/>
      <c r="P34" s="64"/>
      <c r="Q34" s="64">
        <v>0</v>
      </c>
      <c r="R34" s="64"/>
      <c r="S34" s="64"/>
      <c r="T34" s="64"/>
      <c r="U34" s="64"/>
      <c r="V34" s="58" t="str">
        <f t="shared" si="0"/>
        <v> </v>
      </c>
      <c r="W34" s="58"/>
      <c r="X34" s="58"/>
      <c r="Y34" s="58"/>
      <c r="Z34" s="58"/>
      <c r="AA34" s="70">
        <v>0</v>
      </c>
      <c r="AB34" s="70"/>
      <c r="AC34" s="70"/>
      <c r="AD34" s="70"/>
      <c r="AE34" s="70"/>
      <c r="AF34" s="60" t="str">
        <f t="shared" si="1"/>
        <v> </v>
      </c>
      <c r="AG34" s="61"/>
      <c r="AH34" s="61"/>
      <c r="AI34" s="61"/>
      <c r="AJ34" s="62"/>
    </row>
    <row r="35" spans="1:36" ht="15" customHeight="1">
      <c r="A35" s="8"/>
      <c r="B35" s="71"/>
      <c r="C35" s="63"/>
      <c r="D35" s="63"/>
      <c r="E35" s="63"/>
      <c r="F35" s="63"/>
      <c r="G35" s="64">
        <v>0</v>
      </c>
      <c r="H35" s="64"/>
      <c r="I35" s="64"/>
      <c r="J35" s="64"/>
      <c r="K35" s="64"/>
      <c r="L35" s="64">
        <v>0</v>
      </c>
      <c r="M35" s="64"/>
      <c r="N35" s="64"/>
      <c r="O35" s="64"/>
      <c r="P35" s="64"/>
      <c r="Q35" s="64">
        <v>0</v>
      </c>
      <c r="R35" s="64"/>
      <c r="S35" s="64"/>
      <c r="T35" s="64"/>
      <c r="U35" s="64"/>
      <c r="V35" s="58" t="str">
        <f t="shared" si="0"/>
        <v> </v>
      </c>
      <c r="W35" s="58"/>
      <c r="X35" s="58"/>
      <c r="Y35" s="58"/>
      <c r="Z35" s="58"/>
      <c r="AA35" s="70">
        <v>0</v>
      </c>
      <c r="AB35" s="70"/>
      <c r="AC35" s="70"/>
      <c r="AD35" s="70"/>
      <c r="AE35" s="70"/>
      <c r="AF35" s="60" t="str">
        <f t="shared" si="1"/>
        <v> </v>
      </c>
      <c r="AG35" s="61"/>
      <c r="AH35" s="61"/>
      <c r="AI35" s="61"/>
      <c r="AJ35" s="62"/>
    </row>
    <row r="36" spans="1:36" ht="15" customHeight="1">
      <c r="A36" s="8"/>
      <c r="B36" s="71"/>
      <c r="C36" s="63"/>
      <c r="D36" s="63"/>
      <c r="E36" s="63"/>
      <c r="F36" s="63"/>
      <c r="G36" s="64">
        <v>0</v>
      </c>
      <c r="H36" s="64"/>
      <c r="I36" s="64"/>
      <c r="J36" s="64"/>
      <c r="K36" s="64"/>
      <c r="L36" s="64">
        <v>0</v>
      </c>
      <c r="M36" s="64"/>
      <c r="N36" s="64"/>
      <c r="O36" s="64"/>
      <c r="P36" s="64"/>
      <c r="Q36" s="64">
        <v>0</v>
      </c>
      <c r="R36" s="64"/>
      <c r="S36" s="64"/>
      <c r="T36" s="64"/>
      <c r="U36" s="64"/>
      <c r="V36" s="58" t="str">
        <f t="shared" si="0"/>
        <v> </v>
      </c>
      <c r="W36" s="58"/>
      <c r="X36" s="58"/>
      <c r="Y36" s="58"/>
      <c r="Z36" s="58"/>
      <c r="AA36" s="70">
        <v>0</v>
      </c>
      <c r="AB36" s="70"/>
      <c r="AC36" s="70"/>
      <c r="AD36" s="70"/>
      <c r="AE36" s="70"/>
      <c r="AF36" s="60" t="str">
        <f t="shared" si="1"/>
        <v> </v>
      </c>
      <c r="AG36" s="61"/>
      <c r="AH36" s="61"/>
      <c r="AI36" s="61"/>
      <c r="AJ36" s="62"/>
    </row>
    <row r="37" spans="1:36" ht="15" customHeight="1">
      <c r="A37" s="8"/>
      <c r="B37" s="71"/>
      <c r="C37" s="63"/>
      <c r="D37" s="63"/>
      <c r="E37" s="63"/>
      <c r="F37" s="63"/>
      <c r="G37" s="64">
        <v>0</v>
      </c>
      <c r="H37" s="64"/>
      <c r="I37" s="64"/>
      <c r="J37" s="64"/>
      <c r="K37" s="64"/>
      <c r="L37" s="64">
        <v>0</v>
      </c>
      <c r="M37" s="64"/>
      <c r="N37" s="64"/>
      <c r="O37" s="64"/>
      <c r="P37" s="64"/>
      <c r="Q37" s="64">
        <v>0</v>
      </c>
      <c r="R37" s="64"/>
      <c r="S37" s="64"/>
      <c r="T37" s="64"/>
      <c r="U37" s="64"/>
      <c r="V37" s="58" t="str">
        <f t="shared" si="0"/>
        <v> </v>
      </c>
      <c r="W37" s="58"/>
      <c r="X37" s="58"/>
      <c r="Y37" s="58"/>
      <c r="Z37" s="58"/>
      <c r="AA37" s="70">
        <v>0</v>
      </c>
      <c r="AB37" s="70"/>
      <c r="AC37" s="70"/>
      <c r="AD37" s="70"/>
      <c r="AE37" s="70"/>
      <c r="AF37" s="60" t="str">
        <f t="shared" si="1"/>
        <v> </v>
      </c>
      <c r="AG37" s="61"/>
      <c r="AH37" s="61"/>
      <c r="AI37" s="61"/>
      <c r="AJ37" s="62"/>
    </row>
    <row r="38" spans="1:36" ht="15" customHeight="1">
      <c r="A38" s="8"/>
      <c r="B38" s="71"/>
      <c r="C38" s="63"/>
      <c r="D38" s="63"/>
      <c r="E38" s="63"/>
      <c r="F38" s="63"/>
      <c r="G38" s="64">
        <v>0</v>
      </c>
      <c r="H38" s="64"/>
      <c r="I38" s="64"/>
      <c r="J38" s="64"/>
      <c r="K38" s="64"/>
      <c r="L38" s="64">
        <v>0</v>
      </c>
      <c r="M38" s="64"/>
      <c r="N38" s="64"/>
      <c r="O38" s="64"/>
      <c r="P38" s="64"/>
      <c r="Q38" s="64">
        <v>0</v>
      </c>
      <c r="R38" s="64"/>
      <c r="S38" s="64"/>
      <c r="T38" s="64"/>
      <c r="U38" s="64"/>
      <c r="V38" s="58" t="str">
        <f t="shared" si="0"/>
        <v> </v>
      </c>
      <c r="W38" s="58"/>
      <c r="X38" s="58"/>
      <c r="Y38" s="58"/>
      <c r="Z38" s="58"/>
      <c r="AA38" s="70">
        <v>0</v>
      </c>
      <c r="AB38" s="70"/>
      <c r="AC38" s="70"/>
      <c r="AD38" s="70"/>
      <c r="AE38" s="70"/>
      <c r="AF38" s="60" t="str">
        <f t="shared" si="1"/>
        <v> </v>
      </c>
      <c r="AG38" s="61"/>
      <c r="AH38" s="61"/>
      <c r="AI38" s="61"/>
      <c r="AJ38" s="62"/>
    </row>
    <row r="39" spans="1:36" ht="15" customHeight="1">
      <c r="A39" s="8"/>
      <c r="B39" s="71"/>
      <c r="C39" s="63"/>
      <c r="D39" s="63"/>
      <c r="E39" s="63"/>
      <c r="F39" s="63"/>
      <c r="G39" s="64">
        <v>0</v>
      </c>
      <c r="H39" s="64"/>
      <c r="I39" s="64"/>
      <c r="J39" s="64"/>
      <c r="K39" s="64"/>
      <c r="L39" s="64">
        <v>0</v>
      </c>
      <c r="M39" s="64"/>
      <c r="N39" s="64"/>
      <c r="O39" s="64"/>
      <c r="P39" s="64"/>
      <c r="Q39" s="64">
        <v>0</v>
      </c>
      <c r="R39" s="64"/>
      <c r="S39" s="64"/>
      <c r="T39" s="64"/>
      <c r="U39" s="64"/>
      <c r="V39" s="58" t="str">
        <f t="shared" si="0"/>
        <v> </v>
      </c>
      <c r="W39" s="58"/>
      <c r="X39" s="58"/>
      <c r="Y39" s="58"/>
      <c r="Z39" s="58"/>
      <c r="AA39" s="70">
        <v>0</v>
      </c>
      <c r="AB39" s="70"/>
      <c r="AC39" s="70"/>
      <c r="AD39" s="70"/>
      <c r="AE39" s="70"/>
      <c r="AF39" s="60" t="str">
        <f t="shared" si="1"/>
        <v> </v>
      </c>
      <c r="AG39" s="61"/>
      <c r="AH39" s="61"/>
      <c r="AI39" s="61"/>
      <c r="AJ39" s="62"/>
    </row>
    <row r="40" spans="1:36" ht="15" customHeight="1">
      <c r="A40" s="8"/>
      <c r="B40" s="71"/>
      <c r="C40" s="63"/>
      <c r="D40" s="63"/>
      <c r="E40" s="63"/>
      <c r="F40" s="63"/>
      <c r="G40" s="64">
        <v>0</v>
      </c>
      <c r="H40" s="64"/>
      <c r="I40" s="64"/>
      <c r="J40" s="64"/>
      <c r="K40" s="64"/>
      <c r="L40" s="64">
        <v>0</v>
      </c>
      <c r="M40" s="64"/>
      <c r="N40" s="64"/>
      <c r="O40" s="64"/>
      <c r="P40" s="64"/>
      <c r="Q40" s="64">
        <v>0</v>
      </c>
      <c r="R40" s="64"/>
      <c r="S40" s="64"/>
      <c r="T40" s="64"/>
      <c r="U40" s="64"/>
      <c r="V40" s="58" t="str">
        <f t="shared" si="0"/>
        <v> </v>
      </c>
      <c r="W40" s="58"/>
      <c r="X40" s="58"/>
      <c r="Y40" s="58"/>
      <c r="Z40" s="58"/>
      <c r="AA40" s="70">
        <v>0</v>
      </c>
      <c r="AB40" s="70"/>
      <c r="AC40" s="70"/>
      <c r="AD40" s="70"/>
      <c r="AE40" s="70"/>
      <c r="AF40" s="60" t="str">
        <f t="shared" si="1"/>
        <v> </v>
      </c>
      <c r="AG40" s="61"/>
      <c r="AH40" s="61"/>
      <c r="AI40" s="61"/>
      <c r="AJ40" s="62"/>
    </row>
    <row r="41" spans="1:36" ht="15" customHeight="1">
      <c r="A41" s="8"/>
      <c r="B41" s="71"/>
      <c r="C41" s="63"/>
      <c r="D41" s="63"/>
      <c r="E41" s="63"/>
      <c r="F41" s="63"/>
      <c r="G41" s="64">
        <v>0</v>
      </c>
      <c r="H41" s="64"/>
      <c r="I41" s="64"/>
      <c r="J41" s="64"/>
      <c r="K41" s="64"/>
      <c r="L41" s="64">
        <v>0</v>
      </c>
      <c r="M41" s="64"/>
      <c r="N41" s="64"/>
      <c r="O41" s="64"/>
      <c r="P41" s="64"/>
      <c r="Q41" s="64">
        <v>0</v>
      </c>
      <c r="R41" s="64"/>
      <c r="S41" s="64"/>
      <c r="T41" s="64"/>
      <c r="U41" s="64"/>
      <c r="V41" s="58" t="str">
        <f t="shared" si="0"/>
        <v> </v>
      </c>
      <c r="W41" s="58"/>
      <c r="X41" s="58"/>
      <c r="Y41" s="58"/>
      <c r="Z41" s="58"/>
      <c r="AA41" s="70">
        <v>0</v>
      </c>
      <c r="AB41" s="70"/>
      <c r="AC41" s="70"/>
      <c r="AD41" s="70"/>
      <c r="AE41" s="70"/>
      <c r="AF41" s="60" t="str">
        <f aca="true" t="shared" si="2" ref="AF41:AF53">IF(AA41=0," ",ROUND(AA41/V41,2))</f>
        <v> </v>
      </c>
      <c r="AG41" s="61"/>
      <c r="AH41" s="61"/>
      <c r="AI41" s="61"/>
      <c r="AJ41" s="62"/>
    </row>
    <row r="42" spans="1:36" ht="15" customHeight="1">
      <c r="A42" s="8"/>
      <c r="B42" s="71"/>
      <c r="C42" s="63"/>
      <c r="D42" s="63"/>
      <c r="E42" s="63"/>
      <c r="F42" s="63"/>
      <c r="G42" s="64">
        <v>0</v>
      </c>
      <c r="H42" s="64"/>
      <c r="I42" s="64"/>
      <c r="J42" s="64"/>
      <c r="K42" s="64"/>
      <c r="L42" s="64">
        <v>0</v>
      </c>
      <c r="M42" s="64"/>
      <c r="N42" s="64"/>
      <c r="O42" s="64"/>
      <c r="P42" s="64"/>
      <c r="Q42" s="64">
        <v>0</v>
      </c>
      <c r="R42" s="64"/>
      <c r="S42" s="64"/>
      <c r="T42" s="64"/>
      <c r="U42" s="64"/>
      <c r="V42" s="58" t="str">
        <f t="shared" si="0"/>
        <v> </v>
      </c>
      <c r="W42" s="58"/>
      <c r="X42" s="58"/>
      <c r="Y42" s="58"/>
      <c r="Z42" s="58"/>
      <c r="AA42" s="70">
        <v>0</v>
      </c>
      <c r="AB42" s="70"/>
      <c r="AC42" s="70"/>
      <c r="AD42" s="70"/>
      <c r="AE42" s="70"/>
      <c r="AF42" s="60" t="str">
        <f t="shared" si="2"/>
        <v> </v>
      </c>
      <c r="AG42" s="61"/>
      <c r="AH42" s="61"/>
      <c r="AI42" s="61"/>
      <c r="AJ42" s="62"/>
    </row>
    <row r="43" spans="1:36" ht="15" customHeight="1">
      <c r="A43" s="8"/>
      <c r="B43" s="63"/>
      <c r="C43" s="63"/>
      <c r="D43" s="63"/>
      <c r="E43" s="63"/>
      <c r="F43" s="63"/>
      <c r="G43" s="64">
        <v>0</v>
      </c>
      <c r="H43" s="64"/>
      <c r="I43" s="64"/>
      <c r="J43" s="64"/>
      <c r="K43" s="64"/>
      <c r="L43" s="64">
        <v>0</v>
      </c>
      <c r="M43" s="64"/>
      <c r="N43" s="64"/>
      <c r="O43" s="64"/>
      <c r="P43" s="64"/>
      <c r="Q43" s="64">
        <v>0</v>
      </c>
      <c r="R43" s="64"/>
      <c r="S43" s="64"/>
      <c r="T43" s="64"/>
      <c r="U43" s="64"/>
      <c r="V43" s="58" t="str">
        <f t="shared" si="0"/>
        <v> </v>
      </c>
      <c r="W43" s="58"/>
      <c r="X43" s="58"/>
      <c r="Y43" s="58"/>
      <c r="Z43" s="58"/>
      <c r="AA43" s="59">
        <v>0</v>
      </c>
      <c r="AB43" s="59"/>
      <c r="AC43" s="59"/>
      <c r="AD43" s="59"/>
      <c r="AE43" s="59"/>
      <c r="AF43" s="60" t="str">
        <f t="shared" si="2"/>
        <v> </v>
      </c>
      <c r="AG43" s="61"/>
      <c r="AH43" s="61"/>
      <c r="AI43" s="61"/>
      <c r="AJ43" s="62"/>
    </row>
    <row r="44" spans="1:36" s="36" customFormat="1" ht="15" customHeight="1">
      <c r="A44" s="35"/>
      <c r="B44" s="68"/>
      <c r="C44" s="68"/>
      <c r="D44" s="68"/>
      <c r="E44" s="68"/>
      <c r="F44" s="68"/>
      <c r="G44" s="69">
        <v>0</v>
      </c>
      <c r="H44" s="69"/>
      <c r="I44" s="69"/>
      <c r="J44" s="69"/>
      <c r="K44" s="69"/>
      <c r="L44" s="69">
        <v>0</v>
      </c>
      <c r="M44" s="69"/>
      <c r="N44" s="69"/>
      <c r="O44" s="69"/>
      <c r="P44" s="69"/>
      <c r="Q44" s="69">
        <v>0</v>
      </c>
      <c r="R44" s="69"/>
      <c r="S44" s="69"/>
      <c r="T44" s="69"/>
      <c r="U44" s="69"/>
      <c r="V44" s="152" t="str">
        <f aca="true" t="shared" si="3" ref="V44:V53">IF(Q44=0," ",(G44+L44)*Q44)</f>
        <v> </v>
      </c>
      <c r="W44" s="152"/>
      <c r="X44" s="152"/>
      <c r="Y44" s="152"/>
      <c r="Z44" s="152"/>
      <c r="AA44" s="153">
        <v>0</v>
      </c>
      <c r="AB44" s="153"/>
      <c r="AC44" s="153"/>
      <c r="AD44" s="153"/>
      <c r="AE44" s="153"/>
      <c r="AF44" s="65" t="str">
        <f t="shared" si="2"/>
        <v> </v>
      </c>
      <c r="AG44" s="66"/>
      <c r="AH44" s="66"/>
      <c r="AI44" s="66"/>
      <c r="AJ44" s="67"/>
    </row>
    <row r="45" spans="1:36" ht="15" customHeight="1">
      <c r="A45" s="8"/>
      <c r="B45" s="63"/>
      <c r="C45" s="63"/>
      <c r="D45" s="63"/>
      <c r="E45" s="63"/>
      <c r="F45" s="63"/>
      <c r="G45" s="64">
        <v>0</v>
      </c>
      <c r="H45" s="64"/>
      <c r="I45" s="64"/>
      <c r="J45" s="64"/>
      <c r="K45" s="64"/>
      <c r="L45" s="64">
        <v>0</v>
      </c>
      <c r="M45" s="64"/>
      <c r="N45" s="64"/>
      <c r="O45" s="64"/>
      <c r="P45" s="64"/>
      <c r="Q45" s="64">
        <v>0</v>
      </c>
      <c r="R45" s="64"/>
      <c r="S45" s="64"/>
      <c r="T45" s="64"/>
      <c r="U45" s="64"/>
      <c r="V45" s="58" t="str">
        <f t="shared" si="3"/>
        <v> </v>
      </c>
      <c r="W45" s="58"/>
      <c r="X45" s="58"/>
      <c r="Y45" s="58"/>
      <c r="Z45" s="58"/>
      <c r="AA45" s="59">
        <v>0</v>
      </c>
      <c r="AB45" s="59"/>
      <c r="AC45" s="59"/>
      <c r="AD45" s="59"/>
      <c r="AE45" s="59"/>
      <c r="AF45" s="60" t="str">
        <f t="shared" si="2"/>
        <v> </v>
      </c>
      <c r="AG45" s="61"/>
      <c r="AH45" s="61"/>
      <c r="AI45" s="61"/>
      <c r="AJ45" s="62"/>
    </row>
    <row r="46" spans="1:36" ht="15" customHeight="1">
      <c r="A46" s="8"/>
      <c r="B46" s="63"/>
      <c r="C46" s="63"/>
      <c r="D46" s="63"/>
      <c r="E46" s="63"/>
      <c r="F46" s="63"/>
      <c r="G46" s="64">
        <v>0</v>
      </c>
      <c r="H46" s="64"/>
      <c r="I46" s="64"/>
      <c r="J46" s="64"/>
      <c r="K46" s="64"/>
      <c r="L46" s="64">
        <v>0</v>
      </c>
      <c r="M46" s="64"/>
      <c r="N46" s="64"/>
      <c r="O46" s="64"/>
      <c r="P46" s="64"/>
      <c r="Q46" s="64">
        <v>0</v>
      </c>
      <c r="R46" s="64"/>
      <c r="S46" s="64"/>
      <c r="T46" s="64"/>
      <c r="U46" s="64"/>
      <c r="V46" s="58" t="str">
        <f t="shared" si="3"/>
        <v> </v>
      </c>
      <c r="W46" s="58"/>
      <c r="X46" s="58"/>
      <c r="Y46" s="58"/>
      <c r="Z46" s="58"/>
      <c r="AA46" s="59">
        <v>0</v>
      </c>
      <c r="AB46" s="59"/>
      <c r="AC46" s="59"/>
      <c r="AD46" s="59"/>
      <c r="AE46" s="59"/>
      <c r="AF46" s="60" t="str">
        <f t="shared" si="2"/>
        <v> </v>
      </c>
      <c r="AG46" s="61"/>
      <c r="AH46" s="61"/>
      <c r="AI46" s="61"/>
      <c r="AJ46" s="62"/>
    </row>
    <row r="47" spans="1:36" ht="15" customHeight="1">
      <c r="A47" s="8"/>
      <c r="B47" s="63"/>
      <c r="C47" s="63"/>
      <c r="D47" s="63"/>
      <c r="E47" s="63"/>
      <c r="F47" s="63"/>
      <c r="G47" s="64">
        <v>0</v>
      </c>
      <c r="H47" s="64"/>
      <c r="I47" s="64"/>
      <c r="J47" s="64"/>
      <c r="K47" s="64"/>
      <c r="L47" s="64">
        <v>0</v>
      </c>
      <c r="M47" s="64"/>
      <c r="N47" s="64"/>
      <c r="O47" s="64"/>
      <c r="P47" s="64"/>
      <c r="Q47" s="64">
        <v>0</v>
      </c>
      <c r="R47" s="64"/>
      <c r="S47" s="64"/>
      <c r="T47" s="64"/>
      <c r="U47" s="64"/>
      <c r="V47" s="58" t="str">
        <f t="shared" si="3"/>
        <v> </v>
      </c>
      <c r="W47" s="58"/>
      <c r="X47" s="58"/>
      <c r="Y47" s="58"/>
      <c r="Z47" s="58"/>
      <c r="AA47" s="59">
        <v>0</v>
      </c>
      <c r="AB47" s="59"/>
      <c r="AC47" s="59"/>
      <c r="AD47" s="59"/>
      <c r="AE47" s="59"/>
      <c r="AF47" s="60" t="str">
        <f t="shared" si="2"/>
        <v> </v>
      </c>
      <c r="AG47" s="61"/>
      <c r="AH47" s="61"/>
      <c r="AI47" s="61"/>
      <c r="AJ47" s="62"/>
    </row>
    <row r="48" spans="1:36" ht="15" customHeight="1">
      <c r="A48" s="8"/>
      <c r="B48" s="63"/>
      <c r="C48" s="63"/>
      <c r="D48" s="63"/>
      <c r="E48" s="63"/>
      <c r="F48" s="63"/>
      <c r="G48" s="64">
        <v>0</v>
      </c>
      <c r="H48" s="64"/>
      <c r="I48" s="64"/>
      <c r="J48" s="64"/>
      <c r="K48" s="64"/>
      <c r="L48" s="64">
        <v>0</v>
      </c>
      <c r="M48" s="64"/>
      <c r="N48" s="64"/>
      <c r="O48" s="64"/>
      <c r="P48" s="64"/>
      <c r="Q48" s="64">
        <v>0</v>
      </c>
      <c r="R48" s="64"/>
      <c r="S48" s="64"/>
      <c r="T48" s="64"/>
      <c r="U48" s="64"/>
      <c r="V48" s="58" t="str">
        <f t="shared" si="3"/>
        <v> </v>
      </c>
      <c r="W48" s="58"/>
      <c r="X48" s="58"/>
      <c r="Y48" s="58"/>
      <c r="Z48" s="58"/>
      <c r="AA48" s="59">
        <v>0</v>
      </c>
      <c r="AB48" s="59"/>
      <c r="AC48" s="59"/>
      <c r="AD48" s="59"/>
      <c r="AE48" s="59"/>
      <c r="AF48" s="60" t="str">
        <f t="shared" si="2"/>
        <v> </v>
      </c>
      <c r="AG48" s="61"/>
      <c r="AH48" s="61"/>
      <c r="AI48" s="61"/>
      <c r="AJ48" s="62"/>
    </row>
    <row r="49" spans="1:36" ht="15" customHeight="1">
      <c r="A49" s="8"/>
      <c r="B49" s="63"/>
      <c r="C49" s="63"/>
      <c r="D49" s="63"/>
      <c r="E49" s="63"/>
      <c r="F49" s="63"/>
      <c r="G49" s="64">
        <v>0</v>
      </c>
      <c r="H49" s="64"/>
      <c r="I49" s="64"/>
      <c r="J49" s="64"/>
      <c r="K49" s="64"/>
      <c r="L49" s="64">
        <v>0</v>
      </c>
      <c r="M49" s="64"/>
      <c r="N49" s="64"/>
      <c r="O49" s="64"/>
      <c r="P49" s="64"/>
      <c r="Q49" s="64">
        <v>0</v>
      </c>
      <c r="R49" s="64"/>
      <c r="S49" s="64"/>
      <c r="T49" s="64"/>
      <c r="U49" s="64"/>
      <c r="V49" s="58" t="str">
        <f t="shared" si="3"/>
        <v> </v>
      </c>
      <c r="W49" s="58"/>
      <c r="X49" s="58"/>
      <c r="Y49" s="58"/>
      <c r="Z49" s="58"/>
      <c r="AA49" s="59">
        <v>0</v>
      </c>
      <c r="AB49" s="59"/>
      <c r="AC49" s="59"/>
      <c r="AD49" s="59"/>
      <c r="AE49" s="59"/>
      <c r="AF49" s="60" t="str">
        <f t="shared" si="2"/>
        <v> </v>
      </c>
      <c r="AG49" s="61"/>
      <c r="AH49" s="61"/>
      <c r="AI49" s="61"/>
      <c r="AJ49" s="62"/>
    </row>
    <row r="50" spans="1:36" ht="15" customHeight="1">
      <c r="A50" s="8"/>
      <c r="B50" s="63"/>
      <c r="C50" s="63"/>
      <c r="D50" s="63"/>
      <c r="E50" s="63"/>
      <c r="F50" s="63"/>
      <c r="G50" s="64">
        <v>0</v>
      </c>
      <c r="H50" s="64"/>
      <c r="I50" s="64"/>
      <c r="J50" s="64"/>
      <c r="K50" s="64"/>
      <c r="L50" s="64">
        <v>0</v>
      </c>
      <c r="M50" s="64"/>
      <c r="N50" s="64"/>
      <c r="O50" s="64"/>
      <c r="P50" s="64"/>
      <c r="Q50" s="64">
        <v>0</v>
      </c>
      <c r="R50" s="64"/>
      <c r="S50" s="64"/>
      <c r="T50" s="64"/>
      <c r="U50" s="64"/>
      <c r="V50" s="58" t="str">
        <f t="shared" si="3"/>
        <v> </v>
      </c>
      <c r="W50" s="58"/>
      <c r="X50" s="58"/>
      <c r="Y50" s="58"/>
      <c r="Z50" s="58"/>
      <c r="AA50" s="59">
        <v>0</v>
      </c>
      <c r="AB50" s="59"/>
      <c r="AC50" s="59"/>
      <c r="AD50" s="59"/>
      <c r="AE50" s="59"/>
      <c r="AF50" s="60" t="str">
        <f t="shared" si="2"/>
        <v> </v>
      </c>
      <c r="AG50" s="61"/>
      <c r="AH50" s="61"/>
      <c r="AI50" s="61"/>
      <c r="AJ50" s="62"/>
    </row>
    <row r="51" spans="1:36" ht="15" customHeight="1">
      <c r="A51" s="8"/>
      <c r="B51" s="63"/>
      <c r="C51" s="63"/>
      <c r="D51" s="63"/>
      <c r="E51" s="63"/>
      <c r="F51" s="63"/>
      <c r="G51" s="64">
        <v>0</v>
      </c>
      <c r="H51" s="64"/>
      <c r="I51" s="64"/>
      <c r="J51" s="64"/>
      <c r="K51" s="64"/>
      <c r="L51" s="64">
        <v>0</v>
      </c>
      <c r="M51" s="64"/>
      <c r="N51" s="64"/>
      <c r="O51" s="64"/>
      <c r="P51" s="64"/>
      <c r="Q51" s="64">
        <v>0</v>
      </c>
      <c r="R51" s="64"/>
      <c r="S51" s="64"/>
      <c r="T51" s="64"/>
      <c r="U51" s="64"/>
      <c r="V51" s="58" t="str">
        <f t="shared" si="3"/>
        <v> </v>
      </c>
      <c r="W51" s="58"/>
      <c r="X51" s="58"/>
      <c r="Y51" s="58"/>
      <c r="Z51" s="58"/>
      <c r="AA51" s="59">
        <v>0</v>
      </c>
      <c r="AB51" s="59"/>
      <c r="AC51" s="59"/>
      <c r="AD51" s="59"/>
      <c r="AE51" s="59"/>
      <c r="AF51" s="60" t="str">
        <f t="shared" si="2"/>
        <v> </v>
      </c>
      <c r="AG51" s="61"/>
      <c r="AH51" s="61"/>
      <c r="AI51" s="61"/>
      <c r="AJ51" s="62"/>
    </row>
    <row r="52" spans="1:36" ht="15" customHeight="1">
      <c r="A52" s="8"/>
      <c r="B52" s="63"/>
      <c r="C52" s="63"/>
      <c r="D52" s="63"/>
      <c r="E52" s="63"/>
      <c r="F52" s="63"/>
      <c r="G52" s="64">
        <v>0</v>
      </c>
      <c r="H52" s="64"/>
      <c r="I52" s="64"/>
      <c r="J52" s="64"/>
      <c r="K52" s="64"/>
      <c r="L52" s="64">
        <v>0</v>
      </c>
      <c r="M52" s="64"/>
      <c r="N52" s="64"/>
      <c r="O52" s="64"/>
      <c r="P52" s="64"/>
      <c r="Q52" s="64">
        <v>0</v>
      </c>
      <c r="R52" s="64"/>
      <c r="S52" s="64"/>
      <c r="T52" s="64"/>
      <c r="U52" s="64"/>
      <c r="V52" s="58" t="str">
        <f t="shared" si="3"/>
        <v> </v>
      </c>
      <c r="W52" s="58"/>
      <c r="X52" s="58"/>
      <c r="Y52" s="58"/>
      <c r="Z52" s="58"/>
      <c r="AA52" s="59">
        <v>0</v>
      </c>
      <c r="AB52" s="59"/>
      <c r="AC52" s="59"/>
      <c r="AD52" s="59"/>
      <c r="AE52" s="59"/>
      <c r="AF52" s="60" t="str">
        <f t="shared" si="2"/>
        <v> </v>
      </c>
      <c r="AG52" s="61"/>
      <c r="AH52" s="61"/>
      <c r="AI52" s="61"/>
      <c r="AJ52" s="62"/>
    </row>
    <row r="53" spans="1:36" ht="15" customHeight="1">
      <c r="A53" s="8"/>
      <c r="B53" s="63"/>
      <c r="C53" s="63"/>
      <c r="D53" s="63"/>
      <c r="E53" s="63"/>
      <c r="F53" s="63"/>
      <c r="G53" s="64">
        <v>0</v>
      </c>
      <c r="H53" s="64"/>
      <c r="I53" s="64"/>
      <c r="J53" s="64"/>
      <c r="K53" s="64"/>
      <c r="L53" s="64">
        <v>0</v>
      </c>
      <c r="M53" s="64"/>
      <c r="N53" s="64"/>
      <c r="O53" s="64"/>
      <c r="P53" s="64"/>
      <c r="Q53" s="64">
        <v>0</v>
      </c>
      <c r="R53" s="64"/>
      <c r="S53" s="64"/>
      <c r="T53" s="64"/>
      <c r="U53" s="64"/>
      <c r="V53" s="58" t="str">
        <f t="shared" si="3"/>
        <v> </v>
      </c>
      <c r="W53" s="58"/>
      <c r="X53" s="58"/>
      <c r="Y53" s="58"/>
      <c r="Z53" s="58"/>
      <c r="AA53" s="59">
        <v>0</v>
      </c>
      <c r="AB53" s="59"/>
      <c r="AC53" s="59"/>
      <c r="AD53" s="59"/>
      <c r="AE53" s="59"/>
      <c r="AF53" s="60" t="str">
        <f t="shared" si="2"/>
        <v> </v>
      </c>
      <c r="AG53" s="61"/>
      <c r="AH53" s="61"/>
      <c r="AI53" s="61"/>
      <c r="AJ53" s="62"/>
    </row>
    <row r="54" spans="2:36" ht="15" customHeight="1">
      <c r="B54" s="99"/>
      <c r="C54" s="99"/>
      <c r="D54" s="99"/>
      <c r="E54" s="99"/>
      <c r="F54" s="99"/>
      <c r="G54" s="49"/>
      <c r="H54" s="49"/>
      <c r="I54" s="49"/>
      <c r="J54" s="49"/>
      <c r="K54" s="49"/>
      <c r="L54" s="99"/>
      <c r="M54" s="99"/>
      <c r="N54" s="99"/>
      <c r="O54" s="99"/>
      <c r="P54" s="99"/>
      <c r="Q54" s="49"/>
      <c r="R54" s="49"/>
      <c r="S54" s="49"/>
      <c r="T54" s="49"/>
      <c r="U54" s="49"/>
      <c r="V54" s="56"/>
      <c r="W54" s="56"/>
      <c r="X54" s="56"/>
      <c r="Y54" s="56"/>
      <c r="Z54" s="57"/>
      <c r="AA54" s="150" t="s">
        <v>27</v>
      </c>
      <c r="AB54" s="150"/>
      <c r="AC54" s="150"/>
      <c r="AD54" s="150"/>
      <c r="AE54" s="151"/>
      <c r="AF54" s="55">
        <f>SUM(AF17:AF53)</f>
        <v>0</v>
      </c>
      <c r="AG54" s="55"/>
      <c r="AH54" s="55"/>
      <c r="AI54" s="55"/>
      <c r="AJ54" s="55"/>
    </row>
    <row r="55" spans="2:36" ht="15" customHeight="1">
      <c r="B55" s="32"/>
      <c r="C55" s="32"/>
      <c r="D55" s="32"/>
      <c r="E55" s="32"/>
      <c r="F55" s="32"/>
      <c r="G55" s="33"/>
      <c r="H55" s="33"/>
      <c r="I55" s="33"/>
      <c r="J55" s="33"/>
      <c r="K55" s="33"/>
      <c r="L55" s="32"/>
      <c r="M55" s="32"/>
      <c r="N55" s="32"/>
      <c r="O55" s="32"/>
      <c r="P55" s="32"/>
      <c r="Q55" s="33"/>
      <c r="R55" s="33"/>
      <c r="S55" s="33"/>
      <c r="T55" s="33"/>
      <c r="U55" s="33"/>
      <c r="V55" s="34"/>
      <c r="W55" s="34"/>
      <c r="X55" s="34"/>
      <c r="Y55" s="34"/>
      <c r="Z55" s="34"/>
      <c r="AA55" s="37"/>
      <c r="AB55" s="37"/>
      <c r="AC55" s="37"/>
      <c r="AD55" s="37"/>
      <c r="AE55" s="37"/>
      <c r="AF55" s="38"/>
      <c r="AG55" s="38"/>
      <c r="AH55" s="38"/>
      <c r="AI55" s="38"/>
      <c r="AJ55" s="38"/>
    </row>
    <row r="56" spans="2:36" ht="15" customHeight="1">
      <c r="B56" s="32"/>
      <c r="C56" s="32"/>
      <c r="D56" s="32"/>
      <c r="E56" s="32"/>
      <c r="F56" s="32"/>
      <c r="G56" s="33"/>
      <c r="H56" s="33"/>
      <c r="I56" s="33"/>
      <c r="J56" s="33"/>
      <c r="K56" s="33"/>
      <c r="L56" s="32"/>
      <c r="M56" s="32"/>
      <c r="N56" s="32"/>
      <c r="O56" s="32"/>
      <c r="P56" s="32"/>
      <c r="Q56" s="33"/>
      <c r="R56" s="33"/>
      <c r="S56" s="33"/>
      <c r="T56" s="33"/>
      <c r="U56" s="33"/>
      <c r="V56" s="34"/>
      <c r="W56" s="34"/>
      <c r="X56" s="34"/>
      <c r="Y56" s="34"/>
      <c r="Z56" s="34"/>
      <c r="AA56" s="37"/>
      <c r="AB56" s="37"/>
      <c r="AC56" s="37"/>
      <c r="AD56" s="37"/>
      <c r="AE56" s="37"/>
      <c r="AF56" s="38"/>
      <c r="AG56" s="38"/>
      <c r="AH56" s="38"/>
      <c r="AI56" s="38"/>
      <c r="AJ56" s="38"/>
    </row>
    <row r="57" spans="2:36" ht="15" customHeight="1">
      <c r="B57" s="32"/>
      <c r="C57" s="32"/>
      <c r="D57" s="32"/>
      <c r="E57" s="32"/>
      <c r="F57" s="32"/>
      <c r="G57" s="33"/>
      <c r="H57" s="33"/>
      <c r="I57" s="33"/>
      <c r="J57" s="33"/>
      <c r="K57" s="33"/>
      <c r="L57" s="32"/>
      <c r="M57" s="32"/>
      <c r="N57" s="32"/>
      <c r="O57" s="32"/>
      <c r="P57" s="32"/>
      <c r="Q57" s="33"/>
      <c r="R57" s="33"/>
      <c r="S57" s="33"/>
      <c r="T57" s="33"/>
      <c r="U57" s="33"/>
      <c r="V57" s="34"/>
      <c r="W57" s="34"/>
      <c r="X57" s="34"/>
      <c r="Y57" s="34"/>
      <c r="Z57" s="34"/>
      <c r="AA57" s="37"/>
      <c r="AB57" s="37"/>
      <c r="AC57" s="37"/>
      <c r="AD57" s="37"/>
      <c r="AE57" s="37"/>
      <c r="AF57" s="38"/>
      <c r="AG57" s="38"/>
      <c r="AH57" s="38"/>
      <c r="AI57" s="38"/>
      <c r="AJ57" s="38"/>
    </row>
    <row r="58" spans="2:36" ht="15" customHeight="1">
      <c r="B58" s="32"/>
      <c r="C58" s="32"/>
      <c r="D58" s="32"/>
      <c r="E58" s="32"/>
      <c r="F58" s="32"/>
      <c r="G58" s="33"/>
      <c r="H58" s="33"/>
      <c r="I58" s="33"/>
      <c r="J58" s="33"/>
      <c r="K58" s="33"/>
      <c r="L58" s="32"/>
      <c r="M58" s="32"/>
      <c r="N58" s="32"/>
      <c r="O58" s="32"/>
      <c r="P58" s="32"/>
      <c r="Q58" s="33"/>
      <c r="R58" s="33"/>
      <c r="S58" s="33"/>
      <c r="T58" s="33"/>
      <c r="U58" s="33"/>
      <c r="V58" s="34"/>
      <c r="W58" s="34"/>
      <c r="X58" s="34"/>
      <c r="Y58" s="34"/>
      <c r="Z58" s="34"/>
      <c r="AA58" s="37"/>
      <c r="AB58" s="37"/>
      <c r="AC58" s="37"/>
      <c r="AD58" s="37"/>
      <c r="AE58" s="37"/>
      <c r="AF58" s="38"/>
      <c r="AG58" s="38"/>
      <c r="AH58" s="38"/>
      <c r="AI58" s="38"/>
      <c r="AJ58" s="38"/>
    </row>
    <row r="59" spans="2:38" ht="18" customHeight="1">
      <c r="B59" s="113" t="s">
        <v>4</v>
      </c>
      <c r="C59" s="113"/>
      <c r="D59" s="113"/>
      <c r="E59" s="113"/>
      <c r="F59" s="113"/>
      <c r="G59" s="144">
        <f>IF(G5="","",G5)</f>
      </c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6"/>
      <c r="T59" s="113" t="s">
        <v>6</v>
      </c>
      <c r="U59" s="113"/>
      <c r="V59" s="113"/>
      <c r="W59" s="113"/>
      <c r="X59" s="113"/>
      <c r="Y59" s="147">
        <f>IF(Y5="","",Y5)</f>
      </c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9"/>
      <c r="AL59" s="9" t="s">
        <v>52</v>
      </c>
    </row>
    <row r="60" spans="2:38" ht="18" customHeight="1">
      <c r="B60" s="113" t="s">
        <v>60</v>
      </c>
      <c r="C60" s="113"/>
      <c r="D60" s="113"/>
      <c r="E60" s="113"/>
      <c r="F60" s="114"/>
      <c r="G60" s="154">
        <f>IF(G6="","",G6)</f>
      </c>
      <c r="H60" s="72"/>
      <c r="I60" s="72"/>
      <c r="J60" s="72"/>
      <c r="K60" s="72"/>
      <c r="L60" s="72"/>
      <c r="M60" s="72"/>
      <c r="N60" s="6"/>
      <c r="O60" s="108"/>
      <c r="P60" s="108"/>
      <c r="Q60" s="108"/>
      <c r="R60" s="108"/>
      <c r="S60" s="109"/>
      <c r="T60" s="113" t="s">
        <v>5</v>
      </c>
      <c r="U60" s="113"/>
      <c r="V60" s="113"/>
      <c r="W60" s="113"/>
      <c r="X60" s="113"/>
      <c r="Y60" s="154">
        <f>IF(Y6="","",Y6)</f>
      </c>
      <c r="Z60" s="72"/>
      <c r="AA60" s="72"/>
      <c r="AB60" s="72"/>
      <c r="AC60" s="72"/>
      <c r="AD60" s="72"/>
      <c r="AE60" s="6"/>
      <c r="AF60" s="72"/>
      <c r="AG60" s="72"/>
      <c r="AH60" s="72"/>
      <c r="AI60" s="72"/>
      <c r="AJ60" s="73"/>
      <c r="AL60" s="9" t="s">
        <v>53</v>
      </c>
    </row>
    <row r="61" spans="2:38" ht="21.75" customHeight="1">
      <c r="B61" s="113" t="s">
        <v>61</v>
      </c>
      <c r="C61" s="113"/>
      <c r="D61" s="113"/>
      <c r="E61" s="113"/>
      <c r="F61" s="113"/>
      <c r="G61" s="154">
        <f>IF(G7="","",G7)</f>
      </c>
      <c r="H61" s="72"/>
      <c r="I61" s="72"/>
      <c r="J61" s="72"/>
      <c r="K61" s="72"/>
      <c r="L61" s="72"/>
      <c r="M61" s="72"/>
      <c r="N61" s="6"/>
      <c r="O61" s="108"/>
      <c r="P61" s="108"/>
      <c r="Q61" s="108"/>
      <c r="R61" s="108"/>
      <c r="S61" s="109"/>
      <c r="T61" s="113" t="s">
        <v>7</v>
      </c>
      <c r="U61" s="113"/>
      <c r="V61" s="113"/>
      <c r="W61" s="113"/>
      <c r="X61" s="113"/>
      <c r="Y61" s="154">
        <f>IF(Y7="","",Y7)</f>
      </c>
      <c r="Z61" s="72"/>
      <c r="AA61" s="72"/>
      <c r="AB61" s="72"/>
      <c r="AC61" s="72"/>
      <c r="AD61" s="72"/>
      <c r="AE61" s="6"/>
      <c r="AF61" s="72"/>
      <c r="AG61" s="72"/>
      <c r="AH61" s="72"/>
      <c r="AI61" s="72"/>
      <c r="AJ61" s="73"/>
      <c r="AL61" s="9" t="s">
        <v>54</v>
      </c>
    </row>
    <row r="62" spans="2:38" ht="22.5" customHeight="1">
      <c r="B62" s="115" t="s">
        <v>57</v>
      </c>
      <c r="C62" s="116"/>
      <c r="D62" s="116"/>
      <c r="E62" s="116"/>
      <c r="F62" s="117"/>
      <c r="G62" s="155">
        <f>IF(G8="","",G8)</f>
      </c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7"/>
      <c r="T62" s="121" t="s">
        <v>58</v>
      </c>
      <c r="U62" s="122"/>
      <c r="V62" s="122"/>
      <c r="W62" s="122"/>
      <c r="X62" s="123"/>
      <c r="Y62" s="147">
        <f>IF(Y8="","",Y8)</f>
      </c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9"/>
      <c r="AL62" s="9" t="s">
        <v>55</v>
      </c>
    </row>
    <row r="63" spans="2:38" ht="22.5" customHeight="1">
      <c r="B63" s="100" t="s">
        <v>64</v>
      </c>
      <c r="C63" s="101"/>
      <c r="D63" s="101"/>
      <c r="E63" s="101"/>
      <c r="F63" s="102"/>
      <c r="G63" s="158">
        <f>IF(G9="","",G9)</f>
      </c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60"/>
      <c r="T63" s="100" t="s">
        <v>65</v>
      </c>
      <c r="U63" s="101"/>
      <c r="V63" s="101"/>
      <c r="W63" s="101"/>
      <c r="X63" s="102"/>
      <c r="Y63" s="147">
        <f>IF(Y9="","",Y9)</f>
      </c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9"/>
      <c r="AL63" s="9"/>
    </row>
    <row r="64" spans="2:36" ht="15" customHeight="1">
      <c r="B64" s="32"/>
      <c r="C64" s="32"/>
      <c r="D64" s="32"/>
      <c r="E64" s="32"/>
      <c r="F64" s="32"/>
      <c r="G64" s="33"/>
      <c r="H64" s="33"/>
      <c r="I64" s="33"/>
      <c r="J64" s="33"/>
      <c r="K64" s="33"/>
      <c r="L64" s="32"/>
      <c r="M64" s="32"/>
      <c r="N64" s="32"/>
      <c r="O64" s="32"/>
      <c r="P64" s="32"/>
      <c r="Q64" s="33"/>
      <c r="R64" s="33"/>
      <c r="S64" s="33"/>
      <c r="T64" s="33"/>
      <c r="U64" s="33"/>
      <c r="V64" s="34"/>
      <c r="W64" s="34"/>
      <c r="X64" s="34"/>
      <c r="Y64" s="34"/>
      <c r="Z64" s="34"/>
      <c r="AA64" s="37"/>
      <c r="AB64" s="37"/>
      <c r="AC64" s="37"/>
      <c r="AD64" s="37"/>
      <c r="AE64" s="37"/>
      <c r="AF64" s="38"/>
      <c r="AG64" s="38"/>
      <c r="AH64" s="38"/>
      <c r="AI64" s="38"/>
      <c r="AJ64" s="38"/>
    </row>
    <row r="65" spans="2:36" ht="9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2:36" ht="20.25" customHeight="1">
      <c r="B66" s="50" t="s">
        <v>18</v>
      </c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</row>
    <row r="67" spans="2:36" s="5" customFormat="1" ht="18" customHeight="1">
      <c r="B67" s="51" t="s">
        <v>17</v>
      </c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2"/>
      <c r="AC67" s="52"/>
      <c r="AD67" s="52"/>
      <c r="AE67" s="52"/>
      <c r="AF67" s="52"/>
      <c r="AG67" s="52"/>
      <c r="AH67" s="52"/>
      <c r="AI67" s="52"/>
      <c r="AJ67" s="53"/>
    </row>
    <row r="68" spans="2:36" ht="15" customHeight="1">
      <c r="B68" s="54" t="s">
        <v>19</v>
      </c>
      <c r="C68" s="54"/>
      <c r="D68" s="54"/>
      <c r="E68" s="54"/>
      <c r="F68" s="54"/>
      <c r="G68" s="54"/>
      <c r="H68" s="54"/>
      <c r="I68" s="54"/>
      <c r="J68" s="54" t="s">
        <v>46</v>
      </c>
      <c r="K68" s="54"/>
      <c r="L68" s="54"/>
      <c r="M68" s="54"/>
      <c r="N68" s="54"/>
      <c r="O68" s="54"/>
      <c r="P68" s="54"/>
      <c r="Q68" s="54"/>
      <c r="R68" s="54"/>
      <c r="S68" s="54" t="s">
        <v>20</v>
      </c>
      <c r="T68" s="54"/>
      <c r="U68" s="54"/>
      <c r="V68" s="54"/>
      <c r="W68" s="54"/>
      <c r="X68" s="54"/>
      <c r="Y68" s="54"/>
      <c r="Z68" s="54"/>
      <c r="AA68" s="54"/>
      <c r="AB68" s="141" t="s">
        <v>21</v>
      </c>
      <c r="AC68" s="142"/>
      <c r="AD68" s="142"/>
      <c r="AE68" s="142"/>
      <c r="AF68" s="142"/>
      <c r="AG68" s="142"/>
      <c r="AH68" s="142"/>
      <c r="AI68" s="142"/>
      <c r="AJ68" s="143"/>
    </row>
    <row r="69" spans="1:46" ht="15" customHeight="1">
      <c r="A69" s="7">
        <v>1</v>
      </c>
      <c r="B69" s="132"/>
      <c r="C69" s="132"/>
      <c r="D69" s="132"/>
      <c r="E69" s="132"/>
      <c r="F69" s="132"/>
      <c r="G69" s="132"/>
      <c r="H69" s="132"/>
      <c r="I69" s="132"/>
      <c r="J69" s="126" t="s">
        <v>62</v>
      </c>
      <c r="K69" s="127"/>
      <c r="L69" s="127"/>
      <c r="M69" s="127"/>
      <c r="N69" s="127"/>
      <c r="O69" s="127"/>
      <c r="P69" s="127"/>
      <c r="Q69" s="127"/>
      <c r="R69" s="128"/>
      <c r="S69" s="48">
        <v>1</v>
      </c>
      <c r="T69" s="48"/>
      <c r="U69" s="48"/>
      <c r="V69" s="48"/>
      <c r="W69" s="48"/>
      <c r="X69" s="48"/>
      <c r="Y69" s="48"/>
      <c r="Z69" s="48"/>
      <c r="AA69" s="48"/>
      <c r="AB69" s="129">
        <f aca="true" t="shared" si="4" ref="AB69:AB74">IF(S69=" "," ",B69*S69)</f>
        <v>0</v>
      </c>
      <c r="AC69" s="130"/>
      <c r="AD69" s="130"/>
      <c r="AE69" s="130"/>
      <c r="AF69" s="130"/>
      <c r="AG69" s="130"/>
      <c r="AH69" s="130"/>
      <c r="AI69" s="130"/>
      <c r="AJ69" s="131"/>
      <c r="AL69" s="11"/>
      <c r="AM69" s="10"/>
      <c r="AN69" s="10"/>
      <c r="AO69" s="10"/>
      <c r="AP69" s="10"/>
      <c r="AQ69" s="10"/>
      <c r="AR69" s="10"/>
      <c r="AS69" s="10"/>
      <c r="AT69" s="10"/>
    </row>
    <row r="70" spans="1:46" ht="15" customHeight="1">
      <c r="A70" s="7">
        <v>2</v>
      </c>
      <c r="B70" s="132"/>
      <c r="C70" s="132"/>
      <c r="D70" s="132"/>
      <c r="E70" s="132"/>
      <c r="F70" s="132"/>
      <c r="G70" s="132"/>
      <c r="H70" s="132"/>
      <c r="I70" s="132"/>
      <c r="J70" s="126" t="s">
        <v>47</v>
      </c>
      <c r="K70" s="127"/>
      <c r="L70" s="127"/>
      <c r="M70" s="127"/>
      <c r="N70" s="127"/>
      <c r="O70" s="127"/>
      <c r="P70" s="127"/>
      <c r="Q70" s="127"/>
      <c r="R70" s="128"/>
      <c r="S70" s="48">
        <v>1.05</v>
      </c>
      <c r="T70" s="48"/>
      <c r="U70" s="48"/>
      <c r="V70" s="48"/>
      <c r="W70" s="48"/>
      <c r="X70" s="48"/>
      <c r="Y70" s="48"/>
      <c r="Z70" s="48"/>
      <c r="AA70" s="48"/>
      <c r="AB70" s="129">
        <f t="shared" si="4"/>
        <v>0</v>
      </c>
      <c r="AC70" s="130"/>
      <c r="AD70" s="130"/>
      <c r="AE70" s="130"/>
      <c r="AF70" s="130"/>
      <c r="AG70" s="130"/>
      <c r="AH70" s="130"/>
      <c r="AI70" s="130"/>
      <c r="AJ70" s="131"/>
      <c r="AL70" s="11"/>
      <c r="AM70" s="10"/>
      <c r="AN70" s="10"/>
      <c r="AO70" s="10"/>
      <c r="AP70" s="10"/>
      <c r="AQ70" s="10"/>
      <c r="AR70" s="10"/>
      <c r="AS70" s="10"/>
      <c r="AT70" s="10"/>
    </row>
    <row r="71" spans="1:46" ht="15" customHeight="1">
      <c r="A71" s="7">
        <v>3</v>
      </c>
      <c r="B71" s="132"/>
      <c r="C71" s="132"/>
      <c r="D71" s="132"/>
      <c r="E71" s="132"/>
      <c r="F71" s="132"/>
      <c r="G71" s="132"/>
      <c r="H71" s="132"/>
      <c r="I71" s="132"/>
      <c r="J71" s="126" t="s">
        <v>48</v>
      </c>
      <c r="K71" s="127"/>
      <c r="L71" s="127"/>
      <c r="M71" s="127"/>
      <c r="N71" s="127"/>
      <c r="O71" s="127"/>
      <c r="P71" s="127"/>
      <c r="Q71" s="127"/>
      <c r="R71" s="128"/>
      <c r="S71" s="48">
        <v>1.08</v>
      </c>
      <c r="T71" s="48"/>
      <c r="U71" s="48"/>
      <c r="V71" s="48"/>
      <c r="W71" s="48"/>
      <c r="X71" s="48"/>
      <c r="Y71" s="48"/>
      <c r="Z71" s="48"/>
      <c r="AA71" s="48"/>
      <c r="AB71" s="129">
        <f t="shared" si="4"/>
        <v>0</v>
      </c>
      <c r="AC71" s="130"/>
      <c r="AD71" s="130"/>
      <c r="AE71" s="130"/>
      <c r="AF71" s="130"/>
      <c r="AG71" s="130"/>
      <c r="AH71" s="130"/>
      <c r="AI71" s="130"/>
      <c r="AJ71" s="131"/>
      <c r="AL71" s="11"/>
      <c r="AM71" s="10"/>
      <c r="AN71" s="10"/>
      <c r="AO71" s="10"/>
      <c r="AP71" s="10"/>
      <c r="AQ71" s="10"/>
      <c r="AR71" s="10"/>
      <c r="AS71" s="10"/>
      <c r="AT71" s="10"/>
    </row>
    <row r="72" spans="1:46" ht="15" customHeight="1">
      <c r="A72" s="7">
        <v>4</v>
      </c>
      <c r="B72" s="132"/>
      <c r="C72" s="132"/>
      <c r="D72" s="132"/>
      <c r="E72" s="132"/>
      <c r="F72" s="132"/>
      <c r="G72" s="132"/>
      <c r="H72" s="132"/>
      <c r="I72" s="132"/>
      <c r="J72" s="126" t="s">
        <v>49</v>
      </c>
      <c r="K72" s="127"/>
      <c r="L72" s="127"/>
      <c r="M72" s="127"/>
      <c r="N72" s="127"/>
      <c r="O72" s="127"/>
      <c r="P72" s="127"/>
      <c r="Q72" s="127"/>
      <c r="R72" s="128"/>
      <c r="S72" s="48">
        <v>1.12</v>
      </c>
      <c r="T72" s="48"/>
      <c r="U72" s="48"/>
      <c r="V72" s="48"/>
      <c r="W72" s="48"/>
      <c r="X72" s="48"/>
      <c r="Y72" s="48"/>
      <c r="Z72" s="48"/>
      <c r="AA72" s="48"/>
      <c r="AB72" s="129">
        <f t="shared" si="4"/>
        <v>0</v>
      </c>
      <c r="AC72" s="130"/>
      <c r="AD72" s="130"/>
      <c r="AE72" s="130"/>
      <c r="AF72" s="130"/>
      <c r="AG72" s="130"/>
      <c r="AH72" s="130"/>
      <c r="AI72" s="130"/>
      <c r="AJ72" s="131"/>
      <c r="AL72" s="11"/>
      <c r="AM72" s="10"/>
      <c r="AN72" s="10"/>
      <c r="AO72" s="10"/>
      <c r="AP72" s="10"/>
      <c r="AQ72" s="10"/>
      <c r="AR72" s="10"/>
      <c r="AS72" s="10"/>
      <c r="AT72" s="10"/>
    </row>
    <row r="73" spans="1:46" ht="15" customHeight="1">
      <c r="A73" s="7">
        <v>5</v>
      </c>
      <c r="B73" s="132"/>
      <c r="C73" s="132"/>
      <c r="D73" s="132"/>
      <c r="E73" s="132"/>
      <c r="F73" s="132"/>
      <c r="G73" s="132"/>
      <c r="H73" s="132"/>
      <c r="I73" s="132"/>
      <c r="J73" s="126" t="s">
        <v>50</v>
      </c>
      <c r="K73" s="127"/>
      <c r="L73" s="127"/>
      <c r="M73" s="127"/>
      <c r="N73" s="127"/>
      <c r="O73" s="127"/>
      <c r="P73" s="127"/>
      <c r="Q73" s="127"/>
      <c r="R73" s="128"/>
      <c r="S73" s="48">
        <v>1.2</v>
      </c>
      <c r="T73" s="48"/>
      <c r="U73" s="48"/>
      <c r="V73" s="48"/>
      <c r="W73" s="48"/>
      <c r="X73" s="48"/>
      <c r="Y73" s="48"/>
      <c r="Z73" s="48"/>
      <c r="AA73" s="48"/>
      <c r="AB73" s="129">
        <f t="shared" si="4"/>
        <v>0</v>
      </c>
      <c r="AC73" s="130"/>
      <c r="AD73" s="130"/>
      <c r="AE73" s="130"/>
      <c r="AF73" s="130"/>
      <c r="AG73" s="130"/>
      <c r="AH73" s="130"/>
      <c r="AI73" s="130"/>
      <c r="AJ73" s="131"/>
      <c r="AL73" s="11"/>
      <c r="AM73" s="10"/>
      <c r="AN73" s="10"/>
      <c r="AO73" s="10"/>
      <c r="AP73" s="10"/>
      <c r="AQ73" s="10"/>
      <c r="AR73" s="10"/>
      <c r="AS73" s="10"/>
      <c r="AT73" s="10"/>
    </row>
    <row r="74" spans="1:38" ht="15" customHeight="1">
      <c r="A74" s="7">
        <v>6</v>
      </c>
      <c r="B74" s="132"/>
      <c r="C74" s="132"/>
      <c r="D74" s="132"/>
      <c r="E74" s="132"/>
      <c r="F74" s="132"/>
      <c r="G74" s="132"/>
      <c r="H74" s="132"/>
      <c r="I74" s="132"/>
      <c r="J74" s="126" t="s">
        <v>51</v>
      </c>
      <c r="K74" s="127"/>
      <c r="L74" s="127"/>
      <c r="M74" s="127"/>
      <c r="N74" s="127"/>
      <c r="O74" s="127"/>
      <c r="P74" s="127"/>
      <c r="Q74" s="127"/>
      <c r="R74" s="128"/>
      <c r="S74" s="48">
        <v>1.41</v>
      </c>
      <c r="T74" s="48"/>
      <c r="U74" s="48"/>
      <c r="V74" s="48"/>
      <c r="W74" s="48"/>
      <c r="X74" s="48"/>
      <c r="Y74" s="48"/>
      <c r="Z74" s="48"/>
      <c r="AA74" s="48"/>
      <c r="AB74" s="129">
        <f t="shared" si="4"/>
        <v>0</v>
      </c>
      <c r="AC74" s="130"/>
      <c r="AD74" s="130"/>
      <c r="AE74" s="130"/>
      <c r="AF74" s="130"/>
      <c r="AG74" s="130"/>
      <c r="AH74" s="130"/>
      <c r="AI74" s="130"/>
      <c r="AJ74" s="131"/>
      <c r="AL74" s="12"/>
    </row>
    <row r="75" spans="2:38" ht="15" customHeight="1">
      <c r="B75" s="13"/>
      <c r="C75" s="13"/>
      <c r="D75" s="13"/>
      <c r="E75" s="13"/>
      <c r="F75" s="13"/>
      <c r="G75" s="13"/>
      <c r="H75" s="13"/>
      <c r="I75" s="13"/>
      <c r="J75" s="11"/>
      <c r="K75" s="14"/>
      <c r="L75" s="14"/>
      <c r="M75" s="14"/>
      <c r="N75" s="14"/>
      <c r="O75" s="14"/>
      <c r="P75" s="14"/>
      <c r="Q75" s="14"/>
      <c r="R75" s="14"/>
      <c r="S75" s="140" t="s">
        <v>35</v>
      </c>
      <c r="T75" s="140"/>
      <c r="U75" s="140"/>
      <c r="V75" s="140"/>
      <c r="W75" s="140"/>
      <c r="X75" s="140"/>
      <c r="Y75" s="140"/>
      <c r="Z75" s="140"/>
      <c r="AA75" s="140"/>
      <c r="AB75" s="137">
        <f>SUM(AB69:AB74)</f>
        <v>0</v>
      </c>
      <c r="AC75" s="138"/>
      <c r="AD75" s="138"/>
      <c r="AE75" s="138"/>
      <c r="AF75" s="138"/>
      <c r="AG75" s="138"/>
      <c r="AH75" s="138"/>
      <c r="AI75" s="138"/>
      <c r="AJ75" s="139"/>
      <c r="AL75" s="12"/>
    </row>
    <row r="76" spans="2:36" ht="9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</row>
    <row r="77" spans="2:36" ht="20.25" customHeight="1">
      <c r="B77" s="50" t="s">
        <v>22</v>
      </c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</row>
    <row r="78" spans="2:36" s="5" customFormat="1" ht="18" customHeight="1">
      <c r="B78" s="51" t="s">
        <v>25</v>
      </c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</row>
    <row r="79" spans="2:36" ht="24.75" customHeight="1">
      <c r="B79" s="54" t="s">
        <v>21</v>
      </c>
      <c r="C79" s="54"/>
      <c r="D79" s="54"/>
      <c r="E79" s="54"/>
      <c r="F79" s="54"/>
      <c r="G79" s="54"/>
      <c r="H79" s="54"/>
      <c r="I79" s="44" t="s">
        <v>67</v>
      </c>
      <c r="J79" s="54"/>
      <c r="K79" s="54"/>
      <c r="L79" s="54"/>
      <c r="M79" s="54"/>
      <c r="N79" s="54"/>
      <c r="O79" s="54"/>
      <c r="P79" s="44" t="s">
        <v>26</v>
      </c>
      <c r="Q79" s="54"/>
      <c r="R79" s="54"/>
      <c r="S79" s="54"/>
      <c r="T79" s="54"/>
      <c r="U79" s="54"/>
      <c r="V79" s="54"/>
      <c r="W79" s="44" t="s">
        <v>24</v>
      </c>
      <c r="X79" s="54"/>
      <c r="Y79" s="54"/>
      <c r="Z79" s="54"/>
      <c r="AA79" s="54"/>
      <c r="AB79" s="54"/>
      <c r="AC79" s="54"/>
      <c r="AD79" s="54" t="s">
        <v>23</v>
      </c>
      <c r="AE79" s="54"/>
      <c r="AF79" s="54"/>
      <c r="AG79" s="54"/>
      <c r="AH79" s="54"/>
      <c r="AI79" s="54"/>
      <c r="AJ79" s="54"/>
    </row>
    <row r="80" spans="1:36" ht="15" customHeight="1">
      <c r="A80" s="7">
        <v>1</v>
      </c>
      <c r="B80" s="129">
        <f aca="true" t="shared" si="5" ref="B80:B85">AB69</f>
        <v>0</v>
      </c>
      <c r="C80" s="130"/>
      <c r="D80" s="130"/>
      <c r="E80" s="130"/>
      <c r="F80" s="130"/>
      <c r="G80" s="130"/>
      <c r="H80" s="131"/>
      <c r="I80" s="48">
        <f>AF54</f>
        <v>0</v>
      </c>
      <c r="J80" s="134"/>
      <c r="K80" s="134"/>
      <c r="L80" s="134"/>
      <c r="M80" s="134"/>
      <c r="N80" s="134"/>
      <c r="O80" s="134"/>
      <c r="P80" s="133">
        <v>40</v>
      </c>
      <c r="Q80" s="133"/>
      <c r="R80" s="133"/>
      <c r="S80" s="133"/>
      <c r="T80" s="133"/>
      <c r="U80" s="133"/>
      <c r="V80" s="133"/>
      <c r="W80" s="133">
        <v>200</v>
      </c>
      <c r="X80" s="133"/>
      <c r="Y80" s="133"/>
      <c r="Z80" s="133"/>
      <c r="AA80" s="133"/>
      <c r="AB80" s="133"/>
      <c r="AC80" s="133"/>
      <c r="AD80" s="43">
        <f aca="true" t="shared" si="6" ref="AD80:AD85">IF(B80=" "," ",B80*(I80+P80+W80))</f>
        <v>0</v>
      </c>
      <c r="AE80" s="43"/>
      <c r="AF80" s="43"/>
      <c r="AG80" s="43"/>
      <c r="AH80" s="43"/>
      <c r="AI80" s="43"/>
      <c r="AJ80" s="43"/>
    </row>
    <row r="81" spans="1:36" ht="15" customHeight="1">
      <c r="A81" s="7">
        <v>2</v>
      </c>
      <c r="B81" s="43">
        <f t="shared" si="5"/>
        <v>0</v>
      </c>
      <c r="C81" s="43"/>
      <c r="D81" s="43"/>
      <c r="E81" s="43"/>
      <c r="F81" s="43"/>
      <c r="G81" s="43"/>
      <c r="H81" s="43"/>
      <c r="I81" s="48">
        <f>AF54</f>
        <v>0</v>
      </c>
      <c r="J81" s="134"/>
      <c r="K81" s="134"/>
      <c r="L81" s="134"/>
      <c r="M81" s="134"/>
      <c r="N81" s="134"/>
      <c r="O81" s="134"/>
      <c r="P81" s="133">
        <v>40</v>
      </c>
      <c r="Q81" s="133"/>
      <c r="R81" s="133"/>
      <c r="S81" s="133"/>
      <c r="T81" s="133"/>
      <c r="U81" s="133"/>
      <c r="V81" s="133"/>
      <c r="W81" s="133">
        <v>200</v>
      </c>
      <c r="X81" s="133"/>
      <c r="Y81" s="133"/>
      <c r="Z81" s="133"/>
      <c r="AA81" s="133"/>
      <c r="AB81" s="133"/>
      <c r="AC81" s="133"/>
      <c r="AD81" s="43">
        <f t="shared" si="6"/>
        <v>0</v>
      </c>
      <c r="AE81" s="43"/>
      <c r="AF81" s="43"/>
      <c r="AG81" s="43"/>
      <c r="AH81" s="43"/>
      <c r="AI81" s="43"/>
      <c r="AJ81" s="43"/>
    </row>
    <row r="82" spans="1:36" ht="15" customHeight="1">
      <c r="A82" s="7">
        <v>3</v>
      </c>
      <c r="B82" s="43">
        <f t="shared" si="5"/>
        <v>0</v>
      </c>
      <c r="C82" s="43"/>
      <c r="D82" s="43"/>
      <c r="E82" s="43"/>
      <c r="F82" s="43"/>
      <c r="G82" s="43"/>
      <c r="H82" s="43"/>
      <c r="I82" s="48">
        <f>AF54</f>
        <v>0</v>
      </c>
      <c r="J82" s="134"/>
      <c r="K82" s="134"/>
      <c r="L82" s="134"/>
      <c r="M82" s="134"/>
      <c r="N82" s="134"/>
      <c r="O82" s="134"/>
      <c r="P82" s="133">
        <v>40</v>
      </c>
      <c r="Q82" s="133"/>
      <c r="R82" s="133"/>
      <c r="S82" s="133"/>
      <c r="T82" s="133"/>
      <c r="U82" s="133"/>
      <c r="V82" s="133"/>
      <c r="W82" s="133">
        <v>200</v>
      </c>
      <c r="X82" s="133"/>
      <c r="Y82" s="133"/>
      <c r="Z82" s="133"/>
      <c r="AA82" s="133"/>
      <c r="AB82" s="133"/>
      <c r="AC82" s="133"/>
      <c r="AD82" s="43">
        <f t="shared" si="6"/>
        <v>0</v>
      </c>
      <c r="AE82" s="43"/>
      <c r="AF82" s="43"/>
      <c r="AG82" s="43"/>
      <c r="AH82" s="43"/>
      <c r="AI82" s="43"/>
      <c r="AJ82" s="43"/>
    </row>
    <row r="83" spans="1:36" ht="15" customHeight="1">
      <c r="A83" s="7">
        <v>4</v>
      </c>
      <c r="B83" s="43">
        <f t="shared" si="5"/>
        <v>0</v>
      </c>
      <c r="C83" s="43"/>
      <c r="D83" s="43"/>
      <c r="E83" s="43"/>
      <c r="F83" s="43"/>
      <c r="G83" s="43"/>
      <c r="H83" s="43"/>
      <c r="I83" s="48">
        <f>AF54</f>
        <v>0</v>
      </c>
      <c r="J83" s="134"/>
      <c r="K83" s="134"/>
      <c r="L83" s="134"/>
      <c r="M83" s="134"/>
      <c r="N83" s="134"/>
      <c r="O83" s="134"/>
      <c r="P83" s="133">
        <v>40</v>
      </c>
      <c r="Q83" s="133"/>
      <c r="R83" s="133"/>
      <c r="S83" s="133"/>
      <c r="T83" s="133"/>
      <c r="U83" s="133"/>
      <c r="V83" s="133"/>
      <c r="W83" s="133">
        <v>200</v>
      </c>
      <c r="X83" s="133"/>
      <c r="Y83" s="133"/>
      <c r="Z83" s="133"/>
      <c r="AA83" s="133"/>
      <c r="AB83" s="133"/>
      <c r="AC83" s="133"/>
      <c r="AD83" s="43">
        <f t="shared" si="6"/>
        <v>0</v>
      </c>
      <c r="AE83" s="43"/>
      <c r="AF83" s="43"/>
      <c r="AG83" s="43"/>
      <c r="AH83" s="43"/>
      <c r="AI83" s="43"/>
      <c r="AJ83" s="43"/>
    </row>
    <row r="84" spans="1:36" ht="15" customHeight="1">
      <c r="A84" s="7">
        <v>5</v>
      </c>
      <c r="B84" s="43">
        <f t="shared" si="5"/>
        <v>0</v>
      </c>
      <c r="C84" s="43"/>
      <c r="D84" s="43"/>
      <c r="E84" s="43"/>
      <c r="F84" s="43"/>
      <c r="G84" s="43"/>
      <c r="H84" s="43"/>
      <c r="I84" s="48">
        <f>AF54</f>
        <v>0</v>
      </c>
      <c r="J84" s="134"/>
      <c r="K84" s="134"/>
      <c r="L84" s="134"/>
      <c r="M84" s="134"/>
      <c r="N84" s="134"/>
      <c r="O84" s="134"/>
      <c r="P84" s="133">
        <v>40</v>
      </c>
      <c r="Q84" s="133"/>
      <c r="R84" s="133"/>
      <c r="S84" s="133"/>
      <c r="T84" s="133"/>
      <c r="U84" s="133"/>
      <c r="V84" s="133"/>
      <c r="W84" s="133">
        <v>200</v>
      </c>
      <c r="X84" s="133"/>
      <c r="Y84" s="133"/>
      <c r="Z84" s="133"/>
      <c r="AA84" s="133"/>
      <c r="AB84" s="133"/>
      <c r="AC84" s="133"/>
      <c r="AD84" s="43">
        <f t="shared" si="6"/>
        <v>0</v>
      </c>
      <c r="AE84" s="43"/>
      <c r="AF84" s="43"/>
      <c r="AG84" s="43"/>
      <c r="AH84" s="43"/>
      <c r="AI84" s="43"/>
      <c r="AJ84" s="43"/>
    </row>
    <row r="85" spans="1:36" ht="15" customHeight="1">
      <c r="A85" s="7">
        <v>6</v>
      </c>
      <c r="B85" s="43">
        <f t="shared" si="5"/>
        <v>0</v>
      </c>
      <c r="C85" s="43"/>
      <c r="D85" s="43"/>
      <c r="E85" s="43"/>
      <c r="F85" s="43"/>
      <c r="G85" s="43"/>
      <c r="H85" s="43"/>
      <c r="I85" s="48">
        <f>AF54</f>
        <v>0</v>
      </c>
      <c r="J85" s="134"/>
      <c r="K85" s="134"/>
      <c r="L85" s="134"/>
      <c r="M85" s="134"/>
      <c r="N85" s="134"/>
      <c r="O85" s="134"/>
      <c r="P85" s="133">
        <v>40</v>
      </c>
      <c r="Q85" s="133"/>
      <c r="R85" s="133"/>
      <c r="S85" s="133"/>
      <c r="T85" s="133"/>
      <c r="U85" s="133"/>
      <c r="V85" s="133"/>
      <c r="W85" s="133">
        <v>200</v>
      </c>
      <c r="X85" s="133"/>
      <c r="Y85" s="133"/>
      <c r="Z85" s="133"/>
      <c r="AA85" s="133"/>
      <c r="AB85" s="133"/>
      <c r="AC85" s="133"/>
      <c r="AD85" s="43">
        <f t="shared" si="6"/>
        <v>0</v>
      </c>
      <c r="AE85" s="43"/>
      <c r="AF85" s="43"/>
      <c r="AG85" s="43"/>
      <c r="AH85" s="43"/>
      <c r="AI85" s="43"/>
      <c r="AJ85" s="43"/>
    </row>
    <row r="88" spans="2:36" ht="20.25" customHeight="1">
      <c r="B88" s="50" t="s">
        <v>28</v>
      </c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</row>
    <row r="89" spans="2:36" s="5" customFormat="1" ht="18" customHeight="1">
      <c r="B89" s="51" t="s">
        <v>66</v>
      </c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</row>
    <row r="90" spans="2:36" ht="33" customHeight="1">
      <c r="B90" s="54" t="s">
        <v>29</v>
      </c>
      <c r="C90" s="54"/>
      <c r="D90" s="54"/>
      <c r="E90" s="54"/>
      <c r="F90" s="54"/>
      <c r="G90" s="54"/>
      <c r="H90" s="54"/>
      <c r="I90" s="44" t="s">
        <v>63</v>
      </c>
      <c r="J90" s="44"/>
      <c r="K90" s="44"/>
      <c r="L90" s="44"/>
      <c r="M90" s="44"/>
      <c r="N90" s="44"/>
      <c r="O90" s="44" t="s">
        <v>45</v>
      </c>
      <c r="P90" s="44"/>
      <c r="Q90" s="44"/>
      <c r="R90" s="44"/>
      <c r="S90" s="44"/>
      <c r="T90" s="44"/>
      <c r="U90" s="44" t="s">
        <v>41</v>
      </c>
      <c r="V90" s="44"/>
      <c r="W90" s="44"/>
      <c r="X90" s="44"/>
      <c r="Y90" s="44"/>
      <c r="Z90" s="44" t="s">
        <v>36</v>
      </c>
      <c r="AA90" s="44"/>
      <c r="AB90" s="44"/>
      <c r="AC90" s="44"/>
      <c r="AD90" s="44"/>
      <c r="AE90" s="44"/>
      <c r="AF90" s="44"/>
      <c r="AG90" s="42" t="s">
        <v>40</v>
      </c>
      <c r="AH90" s="42"/>
      <c r="AI90" s="42"/>
      <c r="AJ90" s="42"/>
    </row>
    <row r="91" spans="1:36" ht="15" customHeight="1">
      <c r="A91" s="8"/>
      <c r="B91" s="135" t="s">
        <v>30</v>
      </c>
      <c r="C91" s="135"/>
      <c r="D91" s="135"/>
      <c r="E91" s="135"/>
      <c r="F91" s="135"/>
      <c r="G91" s="135"/>
      <c r="H91" s="135"/>
      <c r="I91" s="48">
        <f>AB69</f>
        <v>0</v>
      </c>
      <c r="J91" s="48"/>
      <c r="K91" s="48"/>
      <c r="L91" s="48"/>
      <c r="M91" s="48"/>
      <c r="N91" s="48"/>
      <c r="O91" s="47">
        <v>150</v>
      </c>
      <c r="P91" s="47"/>
      <c r="Q91" s="47"/>
      <c r="R91" s="47"/>
      <c r="S91" s="47"/>
      <c r="T91" s="47"/>
      <c r="U91" s="43" t="str">
        <f>IF(I91=0," ",I91*O91)</f>
        <v> </v>
      </c>
      <c r="V91" s="43"/>
      <c r="W91" s="43"/>
      <c r="X91" s="43"/>
      <c r="Y91" s="43"/>
      <c r="Z91" s="40">
        <v>2000</v>
      </c>
      <c r="AA91" s="40"/>
      <c r="AB91" s="40"/>
      <c r="AC91" s="40"/>
      <c r="AD91" s="40"/>
      <c r="AE91" s="40"/>
      <c r="AF91" s="40"/>
      <c r="AG91" s="43" t="str">
        <f>IF(I91=0," ",I91*Z91)</f>
        <v> </v>
      </c>
      <c r="AH91" s="43"/>
      <c r="AI91" s="43"/>
      <c r="AJ91" s="43"/>
    </row>
    <row r="92" spans="1:36" ht="21" customHeight="1">
      <c r="A92" s="8"/>
      <c r="B92" s="136" t="s">
        <v>31</v>
      </c>
      <c r="C92" s="136"/>
      <c r="D92" s="136"/>
      <c r="E92" s="136"/>
      <c r="F92" s="136"/>
      <c r="G92" s="136"/>
      <c r="H92" s="136"/>
      <c r="I92" s="48">
        <f>AB70</f>
        <v>0</v>
      </c>
      <c r="J92" s="48"/>
      <c r="K92" s="48"/>
      <c r="L92" s="48"/>
      <c r="M92" s="48"/>
      <c r="N92" s="48"/>
      <c r="O92" s="47">
        <v>150</v>
      </c>
      <c r="P92" s="47"/>
      <c r="Q92" s="47"/>
      <c r="R92" s="47"/>
      <c r="S92" s="47"/>
      <c r="T92" s="47"/>
      <c r="U92" s="43" t="str">
        <f>IF(I92=0," ",I92*O92)</f>
        <v> </v>
      </c>
      <c r="V92" s="43"/>
      <c r="W92" s="43"/>
      <c r="X92" s="43"/>
      <c r="Y92" s="43"/>
      <c r="Z92" s="40">
        <v>2500</v>
      </c>
      <c r="AA92" s="40"/>
      <c r="AB92" s="40"/>
      <c r="AC92" s="40"/>
      <c r="AD92" s="40"/>
      <c r="AE92" s="40"/>
      <c r="AF92" s="40"/>
      <c r="AG92" s="43" t="str">
        <f>IF(I92=0," ",I92*Z92)</f>
        <v> </v>
      </c>
      <c r="AH92" s="43"/>
      <c r="AI92" s="43"/>
      <c r="AJ92" s="43"/>
    </row>
    <row r="93" spans="1:36" ht="15" customHeight="1">
      <c r="A93" s="8"/>
      <c r="B93" s="135" t="s">
        <v>32</v>
      </c>
      <c r="C93" s="135"/>
      <c r="D93" s="135"/>
      <c r="E93" s="135"/>
      <c r="F93" s="135"/>
      <c r="G93" s="135"/>
      <c r="H93" s="135"/>
      <c r="I93" s="48">
        <f>AB71+AB72+AB73+AB74</f>
        <v>0</v>
      </c>
      <c r="J93" s="48"/>
      <c r="K93" s="48"/>
      <c r="L93" s="48"/>
      <c r="M93" s="48"/>
      <c r="N93" s="48"/>
      <c r="O93" s="47">
        <v>200</v>
      </c>
      <c r="P93" s="47"/>
      <c r="Q93" s="47"/>
      <c r="R93" s="47"/>
      <c r="S93" s="47"/>
      <c r="T93" s="47"/>
      <c r="U93" s="43" t="str">
        <f>IF(I93=0," ",I93*O93)</f>
        <v> </v>
      </c>
      <c r="V93" s="43"/>
      <c r="W93" s="43"/>
      <c r="X93" s="43"/>
      <c r="Y93" s="43"/>
      <c r="Z93" s="40">
        <v>3000</v>
      </c>
      <c r="AA93" s="40"/>
      <c r="AB93" s="40"/>
      <c r="AC93" s="40"/>
      <c r="AD93" s="40"/>
      <c r="AE93" s="40"/>
      <c r="AF93" s="40"/>
      <c r="AG93" s="43" t="str">
        <f>IF(I93=0," ",I93*Z93)</f>
        <v> </v>
      </c>
      <c r="AH93" s="43"/>
      <c r="AI93" s="43"/>
      <c r="AJ93" s="43"/>
    </row>
    <row r="94" spans="1:36" ht="24.75" customHeight="1">
      <c r="A94" s="8"/>
      <c r="B94" s="136" t="s">
        <v>33</v>
      </c>
      <c r="C94" s="136"/>
      <c r="D94" s="136"/>
      <c r="E94" s="136"/>
      <c r="F94" s="136"/>
      <c r="G94" s="136"/>
      <c r="H94" s="136"/>
      <c r="I94" s="45"/>
      <c r="J94" s="45"/>
      <c r="K94" s="45"/>
      <c r="L94" s="45"/>
      <c r="M94" s="45"/>
      <c r="N94" s="45"/>
      <c r="O94" s="47">
        <v>250</v>
      </c>
      <c r="P94" s="47"/>
      <c r="Q94" s="47"/>
      <c r="R94" s="47"/>
      <c r="S94" s="47"/>
      <c r="T94" s="47"/>
      <c r="U94" s="43" t="str">
        <f>IF(I94=0," ",I94*O94)</f>
        <v> </v>
      </c>
      <c r="V94" s="43"/>
      <c r="W94" s="43"/>
      <c r="X94" s="43"/>
      <c r="Y94" s="43"/>
      <c r="Z94" s="40">
        <v>3500</v>
      </c>
      <c r="AA94" s="40"/>
      <c r="AB94" s="40"/>
      <c r="AC94" s="40"/>
      <c r="AD94" s="40"/>
      <c r="AE94" s="40"/>
      <c r="AF94" s="40"/>
      <c r="AG94" s="43" t="str">
        <f>IF(I94=0," ",I94*Z94)</f>
        <v> </v>
      </c>
      <c r="AH94" s="43"/>
      <c r="AI94" s="43"/>
      <c r="AJ94" s="43"/>
    </row>
    <row r="95" spans="1:36" ht="18" customHeight="1">
      <c r="A95" s="8"/>
      <c r="B95" s="135" t="s">
        <v>34</v>
      </c>
      <c r="C95" s="135"/>
      <c r="D95" s="135"/>
      <c r="E95" s="135"/>
      <c r="F95" s="135"/>
      <c r="G95" s="135"/>
      <c r="H95" s="135"/>
      <c r="I95" s="46"/>
      <c r="J95" s="46"/>
      <c r="K95" s="46"/>
      <c r="L95" s="46"/>
      <c r="M95" s="46"/>
      <c r="N95" s="46"/>
      <c r="O95" s="41" t="s">
        <v>35</v>
      </c>
      <c r="P95" s="41"/>
      <c r="Q95" s="41"/>
      <c r="R95" s="41"/>
      <c r="S95" s="41"/>
      <c r="T95" s="41"/>
      <c r="U95" s="43">
        <f>SUM(U91:U94)</f>
        <v>0</v>
      </c>
      <c r="V95" s="43"/>
      <c r="W95" s="43"/>
      <c r="X95" s="43"/>
      <c r="Y95" s="43"/>
      <c r="Z95" s="41" t="s">
        <v>35</v>
      </c>
      <c r="AA95" s="41"/>
      <c r="AB95" s="41"/>
      <c r="AC95" s="41"/>
      <c r="AD95" s="41"/>
      <c r="AE95" s="41"/>
      <c r="AF95" s="41"/>
      <c r="AG95" s="43">
        <f>SUM(AG91:AG94)</f>
        <v>0</v>
      </c>
      <c r="AH95" s="43"/>
      <c r="AI95" s="43"/>
      <c r="AJ95" s="43"/>
    </row>
    <row r="96" ht="9.75">
      <c r="A96" s="39"/>
    </row>
    <row r="100" ht="12.75" customHeight="1"/>
    <row r="124" ht="12.75" customHeight="1"/>
    <row r="125" ht="12.75" customHeight="1"/>
  </sheetData>
  <sheetProtection password="83AF" sheet="1" objects="1" scenarios="1"/>
  <mergeCells count="444">
    <mergeCell ref="B62:F62"/>
    <mergeCell ref="G62:S62"/>
    <mergeCell ref="T62:X62"/>
    <mergeCell ref="Y62:AJ62"/>
    <mergeCell ref="B63:F63"/>
    <mergeCell ref="G63:S63"/>
    <mergeCell ref="T63:X63"/>
    <mergeCell ref="Y63:AJ63"/>
    <mergeCell ref="AF60:AJ60"/>
    <mergeCell ref="B61:F61"/>
    <mergeCell ref="G61:M61"/>
    <mergeCell ref="O61:S61"/>
    <mergeCell ref="T61:X61"/>
    <mergeCell ref="Y61:AD61"/>
    <mergeCell ref="AF61:AJ61"/>
    <mergeCell ref="B60:F60"/>
    <mergeCell ref="G60:M60"/>
    <mergeCell ref="O60:S60"/>
    <mergeCell ref="T60:X60"/>
    <mergeCell ref="V40:Z40"/>
    <mergeCell ref="AA40:AE40"/>
    <mergeCell ref="AA42:AE42"/>
    <mergeCell ref="Y60:AD60"/>
    <mergeCell ref="Q44:U44"/>
    <mergeCell ref="V48:Z48"/>
    <mergeCell ref="AA48:AE48"/>
    <mergeCell ref="V50:Z50"/>
    <mergeCell ref="AA50:AE50"/>
    <mergeCell ref="L42:P42"/>
    <mergeCell ref="Q42:U42"/>
    <mergeCell ref="AA54:AE54"/>
    <mergeCell ref="Q46:U46"/>
    <mergeCell ref="L46:P46"/>
    <mergeCell ref="V44:Z44"/>
    <mergeCell ref="AA44:AE44"/>
    <mergeCell ref="V46:Z46"/>
    <mergeCell ref="AA46:AE46"/>
    <mergeCell ref="L44:P44"/>
    <mergeCell ref="AF39:AJ39"/>
    <mergeCell ref="AF40:AJ40"/>
    <mergeCell ref="B59:F59"/>
    <mergeCell ref="G59:S59"/>
    <mergeCell ref="T59:X59"/>
    <mergeCell ref="Y59:AJ59"/>
    <mergeCell ref="B40:F40"/>
    <mergeCell ref="G40:K40"/>
    <mergeCell ref="L40:P40"/>
    <mergeCell ref="Q40:U40"/>
    <mergeCell ref="B39:F39"/>
    <mergeCell ref="G39:K39"/>
    <mergeCell ref="L39:P39"/>
    <mergeCell ref="Q39:U39"/>
    <mergeCell ref="V39:Z39"/>
    <mergeCell ref="AA39:AE39"/>
    <mergeCell ref="AF37:AJ37"/>
    <mergeCell ref="B38:F38"/>
    <mergeCell ref="G38:K38"/>
    <mergeCell ref="L38:P38"/>
    <mergeCell ref="Q38:U38"/>
    <mergeCell ref="V38:Z38"/>
    <mergeCell ref="AA38:AE38"/>
    <mergeCell ref="AF38:AJ38"/>
    <mergeCell ref="B37:F37"/>
    <mergeCell ref="G37:K37"/>
    <mergeCell ref="L37:P37"/>
    <mergeCell ref="Q37:U37"/>
    <mergeCell ref="V37:Z37"/>
    <mergeCell ref="AA37:AE37"/>
    <mergeCell ref="AF35:AJ35"/>
    <mergeCell ref="B36:F36"/>
    <mergeCell ref="G36:K36"/>
    <mergeCell ref="L36:P36"/>
    <mergeCell ref="Q36:U36"/>
    <mergeCell ref="V36:Z36"/>
    <mergeCell ref="AA36:AE36"/>
    <mergeCell ref="AF36:AJ36"/>
    <mergeCell ref="B35:F35"/>
    <mergeCell ref="G35:K35"/>
    <mergeCell ref="L35:P35"/>
    <mergeCell ref="Q35:U35"/>
    <mergeCell ref="V35:Z35"/>
    <mergeCell ref="AA35:AE35"/>
    <mergeCell ref="AF33:AJ33"/>
    <mergeCell ref="B34:F34"/>
    <mergeCell ref="G34:K34"/>
    <mergeCell ref="L34:P34"/>
    <mergeCell ref="Q34:U34"/>
    <mergeCell ref="V34:Z34"/>
    <mergeCell ref="AA34:AE34"/>
    <mergeCell ref="AF34:AJ34"/>
    <mergeCell ref="B33:F33"/>
    <mergeCell ref="G33:K33"/>
    <mergeCell ref="L33:P33"/>
    <mergeCell ref="Q33:U33"/>
    <mergeCell ref="V33:Z33"/>
    <mergeCell ref="AA33:AE33"/>
    <mergeCell ref="AF31:AJ31"/>
    <mergeCell ref="B32:F32"/>
    <mergeCell ref="G32:K32"/>
    <mergeCell ref="L32:P32"/>
    <mergeCell ref="Q32:U32"/>
    <mergeCell ref="V32:Z32"/>
    <mergeCell ref="AA32:AE32"/>
    <mergeCell ref="AF32:AJ32"/>
    <mergeCell ref="B31:F31"/>
    <mergeCell ref="G31:K31"/>
    <mergeCell ref="L31:P31"/>
    <mergeCell ref="Q31:U31"/>
    <mergeCell ref="V31:Z31"/>
    <mergeCell ref="AA31:AE31"/>
    <mergeCell ref="AF29:AJ29"/>
    <mergeCell ref="B30:F30"/>
    <mergeCell ref="G30:K30"/>
    <mergeCell ref="L30:P30"/>
    <mergeCell ref="Q30:U30"/>
    <mergeCell ref="V30:Z30"/>
    <mergeCell ref="AA30:AE30"/>
    <mergeCell ref="AF30:AJ30"/>
    <mergeCell ref="B29:F29"/>
    <mergeCell ref="G29:K29"/>
    <mergeCell ref="L29:P29"/>
    <mergeCell ref="Q29:U29"/>
    <mergeCell ref="V29:Z29"/>
    <mergeCell ref="AA29:AE29"/>
    <mergeCell ref="AF27:AJ27"/>
    <mergeCell ref="B26:F26"/>
    <mergeCell ref="B28:F28"/>
    <mergeCell ref="G28:K28"/>
    <mergeCell ref="L28:P28"/>
    <mergeCell ref="Q28:U28"/>
    <mergeCell ref="V28:Z28"/>
    <mergeCell ref="AA28:AE28"/>
    <mergeCell ref="AF28:AJ28"/>
    <mergeCell ref="B27:F27"/>
    <mergeCell ref="G27:K27"/>
    <mergeCell ref="L27:P27"/>
    <mergeCell ref="Q27:U27"/>
    <mergeCell ref="V27:Z27"/>
    <mergeCell ref="AA27:AE27"/>
    <mergeCell ref="G26:K26"/>
    <mergeCell ref="L26:P26"/>
    <mergeCell ref="Q26:U26"/>
    <mergeCell ref="AF24:AJ24"/>
    <mergeCell ref="V25:Z25"/>
    <mergeCell ref="AA25:AE25"/>
    <mergeCell ref="AF25:AJ25"/>
    <mergeCell ref="AA26:AE26"/>
    <mergeCell ref="AF26:AJ26"/>
    <mergeCell ref="B24:F24"/>
    <mergeCell ref="G24:K24"/>
    <mergeCell ref="L24:P24"/>
    <mergeCell ref="Q24:U24"/>
    <mergeCell ref="B25:F25"/>
    <mergeCell ref="G25:K25"/>
    <mergeCell ref="L25:P25"/>
    <mergeCell ref="Q25:U25"/>
    <mergeCell ref="AF22:AJ22"/>
    <mergeCell ref="B23:F23"/>
    <mergeCell ref="G23:K23"/>
    <mergeCell ref="L23:P23"/>
    <mergeCell ref="Q23:U23"/>
    <mergeCell ref="V23:Z23"/>
    <mergeCell ref="AA23:AE23"/>
    <mergeCell ref="AF23:AJ23"/>
    <mergeCell ref="B22:F22"/>
    <mergeCell ref="G22:K22"/>
    <mergeCell ref="L22:P22"/>
    <mergeCell ref="Q22:U22"/>
    <mergeCell ref="AF42:AJ42"/>
    <mergeCell ref="B21:F21"/>
    <mergeCell ref="G21:K21"/>
    <mergeCell ref="L21:P21"/>
    <mergeCell ref="Q21:U21"/>
    <mergeCell ref="V21:Z21"/>
    <mergeCell ref="AA21:AE21"/>
    <mergeCell ref="AF21:AJ21"/>
    <mergeCell ref="G42:K42"/>
    <mergeCell ref="AB75:AJ75"/>
    <mergeCell ref="S75:AA75"/>
    <mergeCell ref="B70:I70"/>
    <mergeCell ref="J70:R70"/>
    <mergeCell ref="S70:AA70"/>
    <mergeCell ref="AB70:AJ70"/>
    <mergeCell ref="AB68:AJ68"/>
    <mergeCell ref="B69:I69"/>
    <mergeCell ref="V42:Z42"/>
    <mergeCell ref="B95:H95"/>
    <mergeCell ref="B94:H94"/>
    <mergeCell ref="B90:H90"/>
    <mergeCell ref="B91:H91"/>
    <mergeCell ref="B93:H93"/>
    <mergeCell ref="B92:H92"/>
    <mergeCell ref="B79:H79"/>
    <mergeCell ref="I79:O79"/>
    <mergeCell ref="P79:V79"/>
    <mergeCell ref="W79:AC79"/>
    <mergeCell ref="I85:O85"/>
    <mergeCell ref="P85:V85"/>
    <mergeCell ref="P84:V84"/>
    <mergeCell ref="W83:AC83"/>
    <mergeCell ref="B74:I74"/>
    <mergeCell ref="J74:R74"/>
    <mergeCell ref="S74:AA74"/>
    <mergeCell ref="AB74:AJ74"/>
    <mergeCell ref="AD84:AJ84"/>
    <mergeCell ref="B85:H85"/>
    <mergeCell ref="B84:H84"/>
    <mergeCell ref="I84:O84"/>
    <mergeCell ref="W85:AC85"/>
    <mergeCell ref="B78:AJ78"/>
    <mergeCell ref="P82:V82"/>
    <mergeCell ref="B88:AJ88"/>
    <mergeCell ref="AD85:AJ85"/>
    <mergeCell ref="W81:AC81"/>
    <mergeCell ref="AD81:AJ81"/>
    <mergeCell ref="B89:AJ89"/>
    <mergeCell ref="AD83:AJ83"/>
    <mergeCell ref="B80:H80"/>
    <mergeCell ref="I80:O80"/>
    <mergeCell ref="P80:V80"/>
    <mergeCell ref="W84:AC84"/>
    <mergeCell ref="AD82:AJ82"/>
    <mergeCell ref="B83:H83"/>
    <mergeCell ref="I83:O83"/>
    <mergeCell ref="P83:V83"/>
    <mergeCell ref="B82:H82"/>
    <mergeCell ref="I82:O82"/>
    <mergeCell ref="AB72:AJ72"/>
    <mergeCell ref="S73:AA73"/>
    <mergeCell ref="AB73:AJ73"/>
    <mergeCell ref="B73:I73"/>
    <mergeCell ref="J73:R73"/>
    <mergeCell ref="W82:AC82"/>
    <mergeCell ref="AD80:AJ80"/>
    <mergeCell ref="B81:H81"/>
    <mergeCell ref="I81:O81"/>
    <mergeCell ref="P81:V81"/>
    <mergeCell ref="B77:AJ77"/>
    <mergeCell ref="B71:I71"/>
    <mergeCell ref="J71:R71"/>
    <mergeCell ref="S71:AA71"/>
    <mergeCell ref="AB71:AJ71"/>
    <mergeCell ref="W80:AC80"/>
    <mergeCell ref="AD79:AJ79"/>
    <mergeCell ref="B72:I72"/>
    <mergeCell ref="J72:R72"/>
    <mergeCell ref="S72:AA72"/>
    <mergeCell ref="J69:R69"/>
    <mergeCell ref="S69:AA69"/>
    <mergeCell ref="AB69:AJ69"/>
    <mergeCell ref="G17:K17"/>
    <mergeCell ref="L18:P18"/>
    <mergeCell ref="Q18:U18"/>
    <mergeCell ref="L17:P17"/>
    <mergeCell ref="AF17:AJ17"/>
    <mergeCell ref="AF41:AJ41"/>
    <mergeCell ref="AF20:AJ20"/>
    <mergeCell ref="E1:AJ1"/>
    <mergeCell ref="B5:F5"/>
    <mergeCell ref="G5:S5"/>
    <mergeCell ref="T5:X5"/>
    <mergeCell ref="Y5:AJ5"/>
    <mergeCell ref="E2:AJ2"/>
    <mergeCell ref="B6:F6"/>
    <mergeCell ref="B8:F8"/>
    <mergeCell ref="G8:S8"/>
    <mergeCell ref="T6:X6"/>
    <mergeCell ref="T8:X8"/>
    <mergeCell ref="G6:M6"/>
    <mergeCell ref="O6:S6"/>
    <mergeCell ref="B7:F7"/>
    <mergeCell ref="T7:X7"/>
    <mergeCell ref="AA11:AJ11"/>
    <mergeCell ref="B11:Z11"/>
    <mergeCell ref="I12:M12"/>
    <mergeCell ref="E3:AJ3"/>
    <mergeCell ref="G7:M7"/>
    <mergeCell ref="O7:S7"/>
    <mergeCell ref="B9:F9"/>
    <mergeCell ref="G9:S9"/>
    <mergeCell ref="T9:X9"/>
    <mergeCell ref="Y9:AJ9"/>
    <mergeCell ref="B19:F19"/>
    <mergeCell ref="V16:Z16"/>
    <mergeCell ref="AA16:AE16"/>
    <mergeCell ref="AF16:AJ16"/>
    <mergeCell ref="G19:K19"/>
    <mergeCell ref="L19:P19"/>
    <mergeCell ref="Q19:U19"/>
    <mergeCell ref="AA19:AE19"/>
    <mergeCell ref="L16:P16"/>
    <mergeCell ref="B17:F17"/>
    <mergeCell ref="B54:F54"/>
    <mergeCell ref="G54:K54"/>
    <mergeCell ref="L54:P54"/>
    <mergeCell ref="Q17:U17"/>
    <mergeCell ref="G20:K20"/>
    <mergeCell ref="B20:F20"/>
    <mergeCell ref="B41:F41"/>
    <mergeCell ref="G41:K41"/>
    <mergeCell ref="L20:P20"/>
    <mergeCell ref="Q20:U20"/>
    <mergeCell ref="C14:F14"/>
    <mergeCell ref="C15:F15"/>
    <mergeCell ref="G12:H15"/>
    <mergeCell ref="G18:K18"/>
    <mergeCell ref="I15:M15"/>
    <mergeCell ref="B18:F18"/>
    <mergeCell ref="B16:F16"/>
    <mergeCell ref="G16:K16"/>
    <mergeCell ref="Y8:AJ8"/>
    <mergeCell ref="V17:Z17"/>
    <mergeCell ref="AA17:AE17"/>
    <mergeCell ref="Y7:AD7"/>
    <mergeCell ref="AF7:AJ7"/>
    <mergeCell ref="N12:O15"/>
    <mergeCell ref="P15:T15"/>
    <mergeCell ref="P12:T12"/>
    <mergeCell ref="U12:U15"/>
    <mergeCell ref="Q16:U16"/>
    <mergeCell ref="V22:Z22"/>
    <mergeCell ref="AA22:AE22"/>
    <mergeCell ref="V24:Z24"/>
    <mergeCell ref="AA24:AE24"/>
    <mergeCell ref="V26:Z26"/>
    <mergeCell ref="AF6:AJ6"/>
    <mergeCell ref="Y6:AD6"/>
    <mergeCell ref="V18:Z18"/>
    <mergeCell ref="AA12:AJ12"/>
    <mergeCell ref="V12:W15"/>
    <mergeCell ref="B43:F43"/>
    <mergeCell ref="G43:K43"/>
    <mergeCell ref="L43:P43"/>
    <mergeCell ref="Q43:U43"/>
    <mergeCell ref="AA43:AE43"/>
    <mergeCell ref="AA41:AE41"/>
    <mergeCell ref="V43:Z43"/>
    <mergeCell ref="Q41:U41"/>
    <mergeCell ref="L41:P41"/>
    <mergeCell ref="B42:F42"/>
    <mergeCell ref="B44:F44"/>
    <mergeCell ref="G44:K44"/>
    <mergeCell ref="AF43:AJ43"/>
    <mergeCell ref="AF19:AJ19"/>
    <mergeCell ref="AA18:AE18"/>
    <mergeCell ref="V20:Z20"/>
    <mergeCell ref="AA20:AE20"/>
    <mergeCell ref="V41:Z41"/>
    <mergeCell ref="AF18:AJ18"/>
    <mergeCell ref="V19:Z19"/>
    <mergeCell ref="B46:F46"/>
    <mergeCell ref="G46:K46"/>
    <mergeCell ref="AF44:AJ44"/>
    <mergeCell ref="B45:F45"/>
    <mergeCell ref="G45:K45"/>
    <mergeCell ref="L45:P45"/>
    <mergeCell ref="Q45:U45"/>
    <mergeCell ref="V45:Z45"/>
    <mergeCell ref="AA45:AE45"/>
    <mergeCell ref="AF45:AJ45"/>
    <mergeCell ref="L48:P48"/>
    <mergeCell ref="Q48:U48"/>
    <mergeCell ref="AF46:AJ46"/>
    <mergeCell ref="B47:F47"/>
    <mergeCell ref="G47:K47"/>
    <mergeCell ref="L47:P47"/>
    <mergeCell ref="Q47:U47"/>
    <mergeCell ref="V47:Z47"/>
    <mergeCell ref="AA47:AE47"/>
    <mergeCell ref="AF47:AJ47"/>
    <mergeCell ref="AF48:AJ48"/>
    <mergeCell ref="B49:F49"/>
    <mergeCell ref="G49:K49"/>
    <mergeCell ref="L49:P49"/>
    <mergeCell ref="Q49:U49"/>
    <mergeCell ref="V49:Z49"/>
    <mergeCell ref="AA49:AE49"/>
    <mergeCell ref="AF49:AJ49"/>
    <mergeCell ref="B48:F48"/>
    <mergeCell ref="G48:K48"/>
    <mergeCell ref="AA51:AE51"/>
    <mergeCell ref="AF51:AJ51"/>
    <mergeCell ref="B50:F50"/>
    <mergeCell ref="G50:K50"/>
    <mergeCell ref="L50:P50"/>
    <mergeCell ref="Q50:U50"/>
    <mergeCell ref="B52:F52"/>
    <mergeCell ref="G52:K52"/>
    <mergeCell ref="L52:P52"/>
    <mergeCell ref="Q52:U52"/>
    <mergeCell ref="AF50:AJ50"/>
    <mergeCell ref="B51:F51"/>
    <mergeCell ref="G51:K51"/>
    <mergeCell ref="L51:P51"/>
    <mergeCell ref="Q51:U51"/>
    <mergeCell ref="V51:Z51"/>
    <mergeCell ref="V52:Z52"/>
    <mergeCell ref="AA52:AE52"/>
    <mergeCell ref="AF52:AJ52"/>
    <mergeCell ref="B53:F53"/>
    <mergeCell ref="G53:K53"/>
    <mergeCell ref="L53:P53"/>
    <mergeCell ref="Q53:U53"/>
    <mergeCell ref="V53:Z53"/>
    <mergeCell ref="AA53:AE53"/>
    <mergeCell ref="AF53:AJ53"/>
    <mergeCell ref="I92:N92"/>
    <mergeCell ref="I93:N93"/>
    <mergeCell ref="Q54:U54"/>
    <mergeCell ref="B66:AJ66"/>
    <mergeCell ref="B67:AJ67"/>
    <mergeCell ref="B68:I68"/>
    <mergeCell ref="J68:R68"/>
    <mergeCell ref="S68:AA68"/>
    <mergeCell ref="AF54:AJ54"/>
    <mergeCell ref="V54:Z54"/>
    <mergeCell ref="I94:N94"/>
    <mergeCell ref="I95:N95"/>
    <mergeCell ref="O90:T90"/>
    <mergeCell ref="O91:T91"/>
    <mergeCell ref="O92:T92"/>
    <mergeCell ref="O93:T93"/>
    <mergeCell ref="O94:T94"/>
    <mergeCell ref="O95:T95"/>
    <mergeCell ref="I90:N90"/>
    <mergeCell ref="I91:N91"/>
    <mergeCell ref="U94:Y94"/>
    <mergeCell ref="U95:Y95"/>
    <mergeCell ref="Z90:AF90"/>
    <mergeCell ref="Z91:AF91"/>
    <mergeCell ref="Z92:AF92"/>
    <mergeCell ref="Z93:AF93"/>
    <mergeCell ref="U90:Y90"/>
    <mergeCell ref="U91:Y91"/>
    <mergeCell ref="U92:Y92"/>
    <mergeCell ref="U93:Y93"/>
    <mergeCell ref="Z94:AF94"/>
    <mergeCell ref="Z95:AF95"/>
    <mergeCell ref="AG90:AJ90"/>
    <mergeCell ref="AG91:AJ91"/>
    <mergeCell ref="AG92:AJ92"/>
    <mergeCell ref="AG93:AJ93"/>
    <mergeCell ref="AG94:AJ94"/>
    <mergeCell ref="AG95:AJ95"/>
  </mergeCells>
  <dataValidations count="4">
    <dataValidation type="list" allowBlank="1" showInputMessage="1" showErrorMessage="1" prompt="Select Slope from Dropdown" sqref="J75:R75">
      <formula1>$AL$68:$AL$74</formula1>
    </dataValidation>
    <dataValidation allowBlank="1" showInputMessage="1" showErrorMessage="1" prompt="Select Seed Mix from Dropdown" sqref="G62:S62"/>
    <dataValidation type="list" allowBlank="1" showInputMessage="1" showErrorMessage="1" prompt="Select Seed Mix from Dropdown" sqref="G8:S8">
      <formula1>$AL$5:$AL$8</formula1>
    </dataValidation>
    <dataValidation type="list" allowBlank="1" showInputMessage="1" showErrorMessage="1" prompt="Select Method from Drop-Down" sqref="Y8:AJ8">
      <formula1>$AL$21:$AL$22</formula1>
    </dataValidation>
  </dataValidations>
  <printOptions horizontalCentered="1"/>
  <pageMargins left="0.22" right="0.17" top="0.5" bottom="0.17" header="0.5" footer="0.5"/>
  <pageSetup fitToHeight="2" horizontalDpi="1200" verticalDpi="1200" orientation="portrait" scale="85" r:id="rId2"/>
  <rowBreaks count="1" manualBreakCount="1">
    <brk id="55" max="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AO007</dc:creator>
  <cp:keywords/>
  <dc:description/>
  <cp:lastModifiedBy>Windows User</cp:lastModifiedBy>
  <cp:lastPrinted>2010-07-21T18:09:31Z</cp:lastPrinted>
  <dcterms:created xsi:type="dcterms:W3CDTF">2002-01-31T16:41:50Z</dcterms:created>
  <dcterms:modified xsi:type="dcterms:W3CDTF">2013-08-22T22:36:44Z</dcterms:modified>
  <cp:category/>
  <cp:version/>
  <cp:contentType/>
  <cp:contentStatus/>
</cp:coreProperties>
</file>