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70" yWindow="990" windowWidth="1426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G18" i="1" s="1"/>
  <c r="H18" i="1" s="1"/>
  <c r="F17" i="1"/>
  <c r="C17" i="1"/>
  <c r="G17" i="1" s="1"/>
  <c r="H17" i="1" s="1"/>
  <c r="C16" i="1"/>
  <c r="G16" i="1" s="1"/>
  <c r="H16" i="1" s="1"/>
  <c r="G15" i="1"/>
  <c r="H15" i="1" s="1"/>
  <c r="G14" i="1"/>
  <c r="H14" i="1" s="1"/>
  <c r="G13" i="1"/>
  <c r="H13" i="1" s="1"/>
  <c r="H21" i="1" s="1"/>
</calcChain>
</file>

<file path=xl/sharedStrings.xml><?xml version="1.0" encoding="utf-8"?>
<sst xmlns="http://schemas.openxmlformats.org/spreadsheetml/2006/main" count="37" uniqueCount="31">
  <si>
    <t xml:space="preserve"> Arizona Department of Transportation</t>
  </si>
  <si>
    <t xml:space="preserve">Project Number: </t>
  </si>
  <si>
    <t xml:space="preserve">TRACS No. </t>
  </si>
  <si>
    <t xml:space="preserve">Resident Engineer's name: </t>
  </si>
  <si>
    <t>Date:</t>
  </si>
  <si>
    <t>Enter your data in all yellow fields</t>
  </si>
  <si>
    <t>Unit</t>
  </si>
  <si>
    <t>Number</t>
  </si>
  <si>
    <t>Estimated</t>
  </si>
  <si>
    <t>Total estimated</t>
  </si>
  <si>
    <t xml:space="preserve">Total Estimated </t>
  </si>
  <si>
    <t>DO NOT CHANGE THESE FIELDS</t>
  </si>
  <si>
    <t>of sets</t>
  </si>
  <si>
    <t>minutes/sheet</t>
  </si>
  <si>
    <t>minutes</t>
  </si>
  <si>
    <t>Hours</t>
  </si>
  <si>
    <t>Number of sheets in plan set</t>
  </si>
  <si>
    <t>sheets</t>
  </si>
  <si>
    <t>Number of sheets with no revisions (no redlines) but include checking of seal and signature (1 min/sheet)</t>
  </si>
  <si>
    <t>(*) Number of sheets with limited revisions (minor edit redline changes) (15 min/sheet).</t>
  </si>
  <si>
    <t>(*) Number of sheets with extensive revisions (some drawings need to be either created or edited) (40 min/sheet)</t>
  </si>
  <si>
    <t>Number of extra sheets to confirm that all pages are signed (1 min/sheet)</t>
  </si>
  <si>
    <t>print half-size sets (1 check, 1 final) (10 sec/sheet)</t>
  </si>
  <si>
    <t>scan and copy set for CD  (2 min/sheet .pdf)</t>
  </si>
  <si>
    <t>Administration (contract estimate, QC etc)</t>
  </si>
  <si>
    <t>Total Project Hours =</t>
  </si>
  <si>
    <t>Equivalent to (min/sheet) =</t>
  </si>
  <si>
    <t>(*) Note: Some major changes may need more time to re-draw some details.</t>
  </si>
  <si>
    <t xml:space="preserve"> If that is the situation in your project then add 5 to 10% total hours or </t>
  </si>
  <si>
    <t>consult with the As-Built Statewide Project Management Specialist</t>
  </si>
  <si>
    <t>Record Drawings Preparation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</si>
</sst>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4"/>
      <name val="Arial"/>
      <family val="2"/>
    </font>
    <font>
      <u/>
      <sz val="12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00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1" xfId="0" applyFont="1" applyFill="1" applyBorder="1"/>
    <xf numFmtId="0" fontId="4" fillId="0" borderId="0" xfId="0" applyFont="1" applyFill="1" applyBorder="1"/>
    <xf numFmtId="0" fontId="7" fillId="2" borderId="4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0" fontId="7" fillId="2" borderId="1" xfId="0" applyFont="1" applyFill="1" applyBorder="1"/>
    <xf numFmtId="0" fontId="7" fillId="0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2" fontId="7" fillId="3" borderId="1" xfId="0" applyNumberFormat="1" applyFont="1" applyFill="1" applyBorder="1" applyAlignment="1">
      <alignment vertical="top"/>
    </xf>
    <xf numFmtId="1" fontId="7" fillId="3" borderId="1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1" fontId="7" fillId="0" borderId="10" xfId="0" applyNumberFormat="1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" fontId="5" fillId="0" borderId="13" xfId="0" applyNumberFormat="1" applyFont="1" applyFill="1" applyBorder="1" applyAlignment="1">
      <alignment vertical="top"/>
    </xf>
    <xf numFmtId="1" fontId="4" fillId="0" borderId="16" xfId="0" applyNumberFormat="1" applyFont="1" applyFill="1" applyBorder="1" applyAlignment="1">
      <alignment vertical="top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8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21" sqref="H21"/>
    </sheetView>
  </sheetViews>
  <sheetFormatPr defaultRowHeight="12.75" x14ac:dyDescent="0.2"/>
  <cols>
    <col min="1" max="1" width="25" customWidth="1"/>
    <col min="2" max="2" width="37.28515625" customWidth="1"/>
    <col min="5" max="5" width="6" customWidth="1"/>
    <col min="6" max="6" width="12.5703125" customWidth="1"/>
    <col min="7" max="7" width="12.140625" customWidth="1"/>
    <col min="8" max="8" width="10.5703125" customWidth="1"/>
  </cols>
  <sheetData>
    <row r="1" spans="1:8" ht="18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8" ht="15" x14ac:dyDescent="0.2">
      <c r="A2" s="36" t="s">
        <v>30</v>
      </c>
      <c r="B2" s="36"/>
      <c r="C2" s="36"/>
      <c r="D2" s="36"/>
      <c r="E2" s="36"/>
      <c r="F2" s="36"/>
      <c r="G2" s="36"/>
      <c r="H2" s="36"/>
    </row>
    <row r="3" spans="1:8" ht="15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2"/>
      <c r="B4" s="2"/>
      <c r="C4" s="2"/>
      <c r="D4" s="2"/>
      <c r="E4" s="3"/>
      <c r="F4" s="2"/>
      <c r="G4" s="2"/>
      <c r="H4" s="2"/>
    </row>
    <row r="5" spans="1:8" x14ac:dyDescent="0.2">
      <c r="A5" s="4" t="s">
        <v>1</v>
      </c>
      <c r="B5" s="5"/>
      <c r="C5" s="2"/>
      <c r="D5" s="2"/>
      <c r="E5" s="2"/>
      <c r="F5" s="6" t="s">
        <v>2</v>
      </c>
      <c r="G5" s="37"/>
      <c r="H5" s="37"/>
    </row>
    <row r="6" spans="1:8" x14ac:dyDescent="0.2">
      <c r="A6" s="4" t="s">
        <v>3</v>
      </c>
      <c r="B6" s="5"/>
      <c r="C6" s="2"/>
      <c r="D6" s="2"/>
      <c r="E6" s="2"/>
      <c r="F6" s="6" t="s">
        <v>4</v>
      </c>
      <c r="G6" s="37"/>
      <c r="H6" s="37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ht="25.5" x14ac:dyDescent="0.2">
      <c r="A9" s="38" t="s">
        <v>5</v>
      </c>
      <c r="B9" s="39"/>
      <c r="C9" s="7"/>
      <c r="D9" s="8" t="s">
        <v>6</v>
      </c>
      <c r="E9" s="9" t="s">
        <v>7</v>
      </c>
      <c r="F9" s="9" t="s">
        <v>8</v>
      </c>
      <c r="G9" s="9" t="s">
        <v>9</v>
      </c>
      <c r="H9" s="9" t="s">
        <v>10</v>
      </c>
    </row>
    <row r="10" spans="1:8" x14ac:dyDescent="0.2">
      <c r="A10" s="40" t="s">
        <v>11</v>
      </c>
      <c r="B10" s="41"/>
      <c r="C10" s="10"/>
      <c r="D10" s="8"/>
      <c r="E10" s="8" t="s">
        <v>12</v>
      </c>
      <c r="F10" s="8" t="s">
        <v>13</v>
      </c>
      <c r="G10" s="8" t="s">
        <v>14</v>
      </c>
      <c r="H10" s="8" t="s">
        <v>15</v>
      </c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x14ac:dyDescent="0.2">
      <c r="A12" s="27" t="s">
        <v>16</v>
      </c>
      <c r="B12" s="28"/>
      <c r="C12" s="11"/>
      <c r="D12" s="12" t="s">
        <v>17</v>
      </c>
      <c r="E12" s="2"/>
      <c r="F12" s="2"/>
      <c r="G12" s="2"/>
      <c r="H12" s="2"/>
    </row>
    <row r="13" spans="1:8" ht="27" customHeight="1" x14ac:dyDescent="0.2">
      <c r="A13" s="33" t="s">
        <v>18</v>
      </c>
      <c r="B13" s="34"/>
      <c r="C13" s="13"/>
      <c r="D13" s="12" t="s">
        <v>17</v>
      </c>
      <c r="E13" s="14">
        <v>1</v>
      </c>
      <c r="F13" s="15">
        <v>1</v>
      </c>
      <c r="G13" s="16">
        <f t="shared" ref="G13:G18" si="0">C13*E13*F13</f>
        <v>0</v>
      </c>
      <c r="H13" s="16">
        <f t="shared" ref="H13:H18" si="1">G13/60</f>
        <v>0</v>
      </c>
    </row>
    <row r="14" spans="1:8" ht="27" customHeight="1" x14ac:dyDescent="0.2">
      <c r="A14" s="33" t="s">
        <v>19</v>
      </c>
      <c r="B14" s="34"/>
      <c r="C14" s="13"/>
      <c r="D14" s="12" t="s">
        <v>17</v>
      </c>
      <c r="E14" s="14">
        <v>1</v>
      </c>
      <c r="F14" s="15">
        <v>15</v>
      </c>
      <c r="G14" s="16">
        <f t="shared" si="0"/>
        <v>0</v>
      </c>
      <c r="H14" s="16">
        <f t="shared" si="1"/>
        <v>0</v>
      </c>
    </row>
    <row r="15" spans="1:8" ht="27" customHeight="1" x14ac:dyDescent="0.2">
      <c r="A15" s="33" t="s">
        <v>20</v>
      </c>
      <c r="B15" s="34"/>
      <c r="C15" s="13"/>
      <c r="D15" s="12" t="s">
        <v>17</v>
      </c>
      <c r="E15" s="14">
        <v>1</v>
      </c>
      <c r="F15" s="15">
        <v>40</v>
      </c>
      <c r="G15" s="16">
        <f t="shared" si="0"/>
        <v>0</v>
      </c>
      <c r="H15" s="16">
        <f t="shared" si="1"/>
        <v>0</v>
      </c>
    </row>
    <row r="16" spans="1:8" ht="27" customHeight="1" x14ac:dyDescent="0.2">
      <c r="A16" s="33" t="s">
        <v>21</v>
      </c>
      <c r="B16" s="34"/>
      <c r="C16" s="17">
        <f>C12-C13</f>
        <v>0</v>
      </c>
      <c r="D16" s="12" t="s">
        <v>17</v>
      </c>
      <c r="E16" s="14">
        <v>1</v>
      </c>
      <c r="F16" s="15">
        <v>1</v>
      </c>
      <c r="G16" s="16">
        <f t="shared" si="0"/>
        <v>0</v>
      </c>
      <c r="H16" s="16">
        <f t="shared" si="1"/>
        <v>0</v>
      </c>
    </row>
    <row r="17" spans="1:8" x14ac:dyDescent="0.2">
      <c r="A17" s="25" t="s">
        <v>22</v>
      </c>
      <c r="B17" s="26"/>
      <c r="C17" s="17">
        <f>C12</f>
        <v>0</v>
      </c>
      <c r="D17" s="12" t="s">
        <v>17</v>
      </c>
      <c r="E17" s="14">
        <v>2</v>
      </c>
      <c r="F17" s="15">
        <f>10/60</f>
        <v>0.16666666666666666</v>
      </c>
      <c r="G17" s="16">
        <f t="shared" si="0"/>
        <v>0</v>
      </c>
      <c r="H17" s="16">
        <f t="shared" si="1"/>
        <v>0</v>
      </c>
    </row>
    <row r="18" spans="1:8" x14ac:dyDescent="0.2">
      <c r="A18" s="25" t="s">
        <v>23</v>
      </c>
      <c r="B18" s="26"/>
      <c r="C18" s="17">
        <f>C12</f>
        <v>0</v>
      </c>
      <c r="D18" s="12" t="s">
        <v>17</v>
      </c>
      <c r="E18" s="14">
        <v>2</v>
      </c>
      <c r="F18" s="15">
        <v>2</v>
      </c>
      <c r="G18" s="16">
        <f t="shared" si="0"/>
        <v>0</v>
      </c>
      <c r="H18" s="16">
        <f t="shared" si="1"/>
        <v>0</v>
      </c>
    </row>
    <row r="19" spans="1:8" ht="13.5" thickBot="1" x14ac:dyDescent="0.25">
      <c r="A19" s="27" t="s">
        <v>24</v>
      </c>
      <c r="B19" s="28"/>
      <c r="C19" s="12"/>
      <c r="D19" s="12"/>
      <c r="E19" s="12"/>
      <c r="F19" s="18"/>
      <c r="G19" s="19"/>
      <c r="H19" s="20"/>
    </row>
    <row r="20" spans="1:8" x14ac:dyDescent="0.2">
      <c r="A20" s="2"/>
      <c r="B20" s="2"/>
      <c r="C20" s="2"/>
      <c r="D20" s="2"/>
      <c r="E20" s="2"/>
      <c r="F20" s="29" t="s">
        <v>25</v>
      </c>
      <c r="G20" s="30"/>
      <c r="H20" s="21">
        <v>0</v>
      </c>
    </row>
    <row r="21" spans="1:8" ht="13.5" thickBot="1" x14ac:dyDescent="0.25">
      <c r="A21" s="2"/>
      <c r="B21" s="2"/>
      <c r="C21" s="2"/>
      <c r="D21" s="2"/>
      <c r="E21" s="2"/>
      <c r="F21" s="31" t="s">
        <v>26</v>
      </c>
      <c r="G21" s="32"/>
      <c r="H21" s="22" t="e">
        <f>H20*60/C12</f>
        <v>#DIV/0!</v>
      </c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ht="18" x14ac:dyDescent="0.25">
      <c r="A23" s="23" t="s">
        <v>27</v>
      </c>
      <c r="B23" s="23"/>
      <c r="C23" s="24"/>
      <c r="D23" s="2"/>
      <c r="E23" s="2"/>
      <c r="F23" s="2"/>
      <c r="G23" s="2"/>
      <c r="H23" s="2"/>
    </row>
    <row r="24" spans="1:8" ht="18" x14ac:dyDescent="0.25">
      <c r="A24" s="23" t="s">
        <v>28</v>
      </c>
      <c r="B24" s="23"/>
      <c r="C24" s="24"/>
      <c r="D24" s="2"/>
      <c r="E24" s="2"/>
      <c r="F24" s="2"/>
      <c r="G24" s="2"/>
      <c r="H24" s="2"/>
    </row>
    <row r="25" spans="1:8" x14ac:dyDescent="0.2">
      <c r="A25" s="23" t="s">
        <v>29</v>
      </c>
      <c r="B25" s="23"/>
      <c r="C25" s="2"/>
      <c r="D25" s="2"/>
      <c r="E25" s="2"/>
      <c r="F25" s="2"/>
      <c r="G25" s="2"/>
      <c r="H25" s="2"/>
    </row>
  </sheetData>
  <protectedRanges>
    <protectedRange sqref="G5:H6" name="Data4_3"/>
    <protectedRange sqref="B5:B6" name="Data3_3"/>
    <protectedRange sqref="H19" name="Data 2_3"/>
    <protectedRange sqref="C12:C15" name="Data_3"/>
  </protectedRanges>
  <mergeCells count="16">
    <mergeCell ref="A10:B10"/>
    <mergeCell ref="A1:H1"/>
    <mergeCell ref="A2:H2"/>
    <mergeCell ref="G5:H5"/>
    <mergeCell ref="G6:H6"/>
    <mergeCell ref="A9:B9"/>
    <mergeCell ref="A18:B18"/>
    <mergeCell ref="A19:B19"/>
    <mergeCell ref="F20:G20"/>
    <mergeCell ref="F21:G21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Dagmar Keller</cp:lastModifiedBy>
  <dcterms:created xsi:type="dcterms:W3CDTF">2015-10-30T21:49:36Z</dcterms:created>
  <dcterms:modified xsi:type="dcterms:W3CDTF">2015-11-02T16:49:22Z</dcterms:modified>
</cp:coreProperties>
</file>